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romeo\OID Dropbox\Romeo Juge\Baromètre Energie\2024_BPE\1. Outils\01. Fichier de collecte\"/>
    </mc:Choice>
  </mc:AlternateContent>
  <xr:revisionPtr revIDLastSave="0" documentId="13_ncr:1_{31DB2A4F-74A3-4E4E-81F2-DBF4E457DAE0}" xr6:coauthVersionLast="47" xr6:coauthVersionMax="47" xr10:uidLastSave="{00000000-0000-0000-0000-000000000000}"/>
  <bookViews>
    <workbookView xWindow="7320" yWindow="-16320" windowWidth="29040" windowHeight="15720" activeTab="4" xr2:uid="{F0BFF20E-52AF-410A-B854-DE1138949FC8}"/>
  </bookViews>
  <sheets>
    <sheet name="0_Guidelines_EN" sheetId="33" r:id="rId1"/>
    <sheet name="0_Guidelines_FR" sheetId="30" state="hidden" r:id="rId2"/>
    <sheet name="1_Building_types_EN" sheetId="34" r:id="rId3"/>
    <sheet name="1_Building_types_FR" sheetId="32" state="hidden" r:id="rId4"/>
    <sheet name="2_Data_collection" sheetId="26" r:id="rId5"/>
    <sheet name="3_Data_format" sheetId="31" state="hidden" r:id="rId6"/>
    <sheet name="4_Building_types_MENU" sheetId="11" state="hidden" r:id="rId7"/>
    <sheet name="5_Completion" sheetId="25" state="hidden" r:id="rId8"/>
  </sheets>
  <definedNames>
    <definedName name="_xlnm._FilterDatabase" localSheetId="4" hidden="1">'2_Data_collection'!$A$6:$HF$6</definedName>
    <definedName name="_xlnm._FilterDatabase" localSheetId="5" hidden="1">'3_Data_format'!$A$7:$FV$7</definedName>
    <definedName name="Accommodation">'4_Building_types_MENU'!$G$2:$G$8</definedName>
    <definedName name="Commerce">'4_Building_types_MENU'!$B$2:$B$7</definedName>
    <definedName name="Data_center">'4_Building_types_MENU'!$K$2</definedName>
    <definedName name="Education">'4_Building_types_MENU'!$H$2</definedName>
    <definedName name="Event_hosting">'4_Building_types_MENU'!$L$2:$L$5</definedName>
    <definedName name="Food_service">'4_Building_types_MENU'!$I$2</definedName>
    <definedName name="Health">'4_Building_types_MENU'!$F$2:$F$4</definedName>
    <definedName name="Light_industrial">'4_Building_types_MENU'!$E$2</definedName>
    <definedName name="Logistics">'4_Building_types_MENU'!$D$2:$D$6</definedName>
    <definedName name="Mixed">'4_Building_types_MENU'!$J$2:$J$8</definedName>
    <definedName name="Offices">'4_Building_types_MENU'!$A$2</definedName>
    <definedName name="Other">'4_Building_types_MENU'!$M$2</definedName>
    <definedName name="Residential">'4_Building_types_MENU'!$C$2:$C$3</definedName>
    <definedName name="typologies">'4_Building_types_MENU'!$A$1:$M$1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4" i="25" l="1"/>
  <c r="C38" i="25"/>
  <c r="C37" i="25"/>
  <c r="C36" i="25"/>
  <c r="B38" i="25"/>
  <c r="B37" i="25"/>
  <c r="B36" i="25"/>
  <c r="A38" i="25"/>
  <c r="A37" i="25"/>
  <c r="A36" i="25"/>
  <c r="A35" i="25"/>
  <c r="A34" i="25"/>
  <c r="C11" i="25" l="1"/>
  <c r="C12" i="25"/>
  <c r="B11" i="25"/>
  <c r="A11" i="25"/>
  <c r="C20" i="25" l="1"/>
  <c r="C84" i="25"/>
  <c r="C83" i="25"/>
  <c r="C82" i="25"/>
  <c r="B82" i="25"/>
  <c r="B83" i="25"/>
  <c r="A83" i="25"/>
  <c r="A84" i="25"/>
  <c r="A85" i="25"/>
  <c r="B23" i="25"/>
  <c r="C215" i="25"/>
  <c r="B215" i="25"/>
  <c r="A215" i="25"/>
  <c r="C214" i="25"/>
  <c r="B214" i="25"/>
  <c r="A214" i="25"/>
  <c r="C213" i="25"/>
  <c r="B213" i="25"/>
  <c r="A213" i="25"/>
  <c r="C212" i="25"/>
  <c r="B212" i="25"/>
  <c r="A212" i="25"/>
  <c r="C211" i="25"/>
  <c r="B211" i="25"/>
  <c r="A211" i="25"/>
  <c r="C210" i="25"/>
  <c r="B210" i="25"/>
  <c r="A210" i="25"/>
  <c r="C209" i="25"/>
  <c r="B209" i="25"/>
  <c r="A209" i="25"/>
  <c r="C208" i="25"/>
  <c r="B208" i="25"/>
  <c r="A208" i="25"/>
  <c r="C207" i="25"/>
  <c r="B207" i="25"/>
  <c r="A207" i="25"/>
  <c r="C206" i="25"/>
  <c r="B206" i="25"/>
  <c r="A206" i="25"/>
  <c r="C205" i="25"/>
  <c r="B205" i="25"/>
  <c r="A205" i="25"/>
  <c r="C204" i="25"/>
  <c r="B204" i="25"/>
  <c r="A204" i="25"/>
  <c r="C203" i="25"/>
  <c r="B203" i="25"/>
  <c r="A203" i="25"/>
  <c r="C202" i="25"/>
  <c r="B202" i="25"/>
  <c r="A202" i="25"/>
  <c r="C201" i="25"/>
  <c r="B201" i="25"/>
  <c r="A201" i="25"/>
  <c r="C200" i="25"/>
  <c r="B200" i="25"/>
  <c r="A200" i="25"/>
  <c r="C199" i="25"/>
  <c r="B199" i="25"/>
  <c r="A199" i="25"/>
  <c r="C198" i="25"/>
  <c r="B198" i="25"/>
  <c r="A198" i="25"/>
  <c r="C197" i="25"/>
  <c r="B197" i="25"/>
  <c r="A197" i="25"/>
  <c r="C196" i="25"/>
  <c r="B196" i="25"/>
  <c r="A196" i="25"/>
  <c r="C195" i="25"/>
  <c r="B195" i="25"/>
  <c r="A195" i="25"/>
  <c r="C194" i="25"/>
  <c r="B194" i="25"/>
  <c r="A194" i="25"/>
  <c r="C193" i="25"/>
  <c r="B193" i="25"/>
  <c r="A193" i="25"/>
  <c r="C192" i="25"/>
  <c r="B192" i="25"/>
  <c r="A192" i="25"/>
  <c r="C191" i="25"/>
  <c r="B191" i="25"/>
  <c r="A191" i="25"/>
  <c r="C190" i="25"/>
  <c r="B190" i="25"/>
  <c r="A190" i="25"/>
  <c r="C189" i="25"/>
  <c r="B189" i="25"/>
  <c r="A189" i="25"/>
  <c r="C188" i="25"/>
  <c r="B188" i="25"/>
  <c r="A188" i="25"/>
  <c r="C187" i="25"/>
  <c r="B187" i="25"/>
  <c r="A187" i="25"/>
  <c r="C186" i="25"/>
  <c r="B186" i="25"/>
  <c r="A186" i="25"/>
  <c r="C185" i="25"/>
  <c r="B185" i="25"/>
  <c r="A185" i="25"/>
  <c r="C184" i="25"/>
  <c r="A184" i="25"/>
  <c r="C183" i="25"/>
  <c r="B183" i="25"/>
  <c r="A183" i="25"/>
  <c r="C182" i="25"/>
  <c r="B182" i="25"/>
  <c r="A182" i="25"/>
  <c r="C181" i="25"/>
  <c r="B181" i="25"/>
  <c r="A181" i="25"/>
  <c r="C180" i="25"/>
  <c r="B180" i="25"/>
  <c r="A180" i="25"/>
  <c r="C179" i="25"/>
  <c r="B179" i="25"/>
  <c r="A179" i="25"/>
  <c r="C178" i="25"/>
  <c r="B178" i="25"/>
  <c r="A178" i="25"/>
  <c r="C177" i="25"/>
  <c r="B177" i="25"/>
  <c r="A177" i="25"/>
  <c r="C176" i="25"/>
  <c r="B176" i="25"/>
  <c r="A176" i="25"/>
  <c r="C175" i="25"/>
  <c r="B175" i="25"/>
  <c r="A175" i="25"/>
  <c r="C174" i="25"/>
  <c r="B174" i="25"/>
  <c r="A174" i="25"/>
  <c r="C173" i="25"/>
  <c r="B173" i="25"/>
  <c r="A173" i="25"/>
  <c r="C172" i="25"/>
  <c r="B172" i="25"/>
  <c r="A172" i="25"/>
  <c r="C171" i="25"/>
  <c r="B171" i="25"/>
  <c r="A171" i="25"/>
  <c r="C170" i="25"/>
  <c r="B170" i="25"/>
  <c r="A170" i="25"/>
  <c r="C169" i="25"/>
  <c r="B169" i="25"/>
  <c r="A169" i="25"/>
  <c r="C168" i="25"/>
  <c r="B168" i="25"/>
  <c r="A168" i="25"/>
  <c r="C167" i="25"/>
  <c r="B167" i="25"/>
  <c r="A167" i="25"/>
  <c r="C166" i="25"/>
  <c r="B166" i="25"/>
  <c r="A166" i="25"/>
  <c r="C165" i="25"/>
  <c r="B165" i="25"/>
  <c r="A165" i="25"/>
  <c r="C164" i="25"/>
  <c r="B164" i="25"/>
  <c r="A164" i="25"/>
  <c r="C163" i="25"/>
  <c r="B163" i="25"/>
  <c r="A163" i="25"/>
  <c r="C162" i="25"/>
  <c r="B162" i="25"/>
  <c r="A162" i="25"/>
  <c r="C161" i="25"/>
  <c r="B161" i="25"/>
  <c r="A161" i="25"/>
  <c r="C160" i="25"/>
  <c r="B160" i="25"/>
  <c r="A160" i="25"/>
  <c r="C159" i="25"/>
  <c r="B159" i="25"/>
  <c r="A159" i="25"/>
  <c r="C158" i="25"/>
  <c r="B158" i="25"/>
  <c r="A158" i="25"/>
  <c r="C157" i="25"/>
  <c r="B157" i="25"/>
  <c r="A157" i="25"/>
  <c r="C156" i="25"/>
  <c r="B156" i="25"/>
  <c r="A156" i="25"/>
  <c r="C155" i="25"/>
  <c r="B155" i="25"/>
  <c r="A155" i="25"/>
  <c r="C154" i="25"/>
  <c r="B154" i="25"/>
  <c r="A154" i="25"/>
  <c r="C153" i="25"/>
  <c r="B153" i="25"/>
  <c r="A153" i="25"/>
  <c r="C152" i="25"/>
  <c r="B152" i="25"/>
  <c r="A152" i="25"/>
  <c r="C151" i="25"/>
  <c r="B151" i="25"/>
  <c r="A151" i="25"/>
  <c r="C150" i="25"/>
  <c r="B150" i="25"/>
  <c r="A150" i="25"/>
  <c r="C149" i="25"/>
  <c r="B149" i="25"/>
  <c r="A149" i="25"/>
  <c r="C148" i="25"/>
  <c r="B148" i="25"/>
  <c r="A148" i="25"/>
  <c r="C147" i="25"/>
  <c r="B147" i="25"/>
  <c r="A147" i="25"/>
  <c r="C146" i="25"/>
  <c r="B146" i="25"/>
  <c r="A146" i="25"/>
  <c r="C145" i="25"/>
  <c r="B145" i="25"/>
  <c r="A145" i="25"/>
  <c r="C144" i="25"/>
  <c r="B144" i="25"/>
  <c r="A144" i="25"/>
  <c r="C143" i="25"/>
  <c r="B143" i="25"/>
  <c r="A143" i="25"/>
  <c r="C142" i="25"/>
  <c r="B142" i="25"/>
  <c r="A142" i="25"/>
  <c r="C141" i="25"/>
  <c r="B141" i="25"/>
  <c r="A141" i="25"/>
  <c r="C140" i="25"/>
  <c r="B140" i="25"/>
  <c r="A140" i="25"/>
  <c r="C139" i="25"/>
  <c r="B139" i="25"/>
  <c r="A139" i="25"/>
  <c r="C138" i="25"/>
  <c r="B138" i="25"/>
  <c r="A138" i="25"/>
  <c r="C137" i="25"/>
  <c r="B137" i="25"/>
  <c r="A137" i="25"/>
  <c r="C136" i="25"/>
  <c r="B136" i="25"/>
  <c r="A136" i="25"/>
  <c r="C135" i="25"/>
  <c r="B135" i="25"/>
  <c r="A135" i="25"/>
  <c r="C134" i="25"/>
  <c r="B134" i="25"/>
  <c r="A134" i="25"/>
  <c r="C133" i="25"/>
  <c r="B133" i="25"/>
  <c r="A133" i="25"/>
  <c r="C132" i="25"/>
  <c r="B132" i="25"/>
  <c r="A132" i="25"/>
  <c r="C131" i="25"/>
  <c r="B131" i="25"/>
  <c r="A131" i="25"/>
  <c r="C130" i="25"/>
  <c r="B130" i="25"/>
  <c r="A130" i="25"/>
  <c r="C129" i="25"/>
  <c r="B129" i="25"/>
  <c r="A129" i="25"/>
  <c r="C128" i="25"/>
  <c r="B128" i="25"/>
  <c r="A128" i="25"/>
  <c r="C127" i="25"/>
  <c r="B127" i="25"/>
  <c r="A127" i="25"/>
  <c r="C126" i="25"/>
  <c r="B126" i="25"/>
  <c r="A126" i="25"/>
  <c r="C125" i="25"/>
  <c r="B125" i="25"/>
  <c r="A125" i="25"/>
  <c r="C124" i="25"/>
  <c r="B124" i="25"/>
  <c r="A124" i="25"/>
  <c r="C123" i="25"/>
  <c r="B123" i="25"/>
  <c r="A123" i="25"/>
  <c r="C122" i="25"/>
  <c r="B122" i="25"/>
  <c r="A122" i="25"/>
  <c r="C121" i="25"/>
  <c r="B121" i="25"/>
  <c r="A121" i="25"/>
  <c r="C120" i="25"/>
  <c r="B120" i="25"/>
  <c r="A120" i="25"/>
  <c r="C119" i="25"/>
  <c r="B119" i="25"/>
  <c r="A119" i="25"/>
  <c r="C118" i="25"/>
  <c r="B118" i="25"/>
  <c r="A118" i="25"/>
  <c r="C117" i="25"/>
  <c r="B117" i="25"/>
  <c r="A117" i="25"/>
  <c r="C116" i="25"/>
  <c r="B116" i="25"/>
  <c r="A116" i="25"/>
  <c r="C115" i="25"/>
  <c r="B115" i="25"/>
  <c r="A115" i="25"/>
  <c r="C114" i="25"/>
  <c r="B114" i="25"/>
  <c r="A114" i="25"/>
  <c r="C113" i="25"/>
  <c r="B113" i="25"/>
  <c r="A113" i="25"/>
  <c r="C112" i="25"/>
  <c r="B112" i="25"/>
  <c r="A112" i="25"/>
  <c r="C111" i="25"/>
  <c r="B111" i="25"/>
  <c r="A111" i="25"/>
  <c r="C110" i="25"/>
  <c r="B110" i="25"/>
  <c r="A110" i="25"/>
  <c r="C109" i="25"/>
  <c r="B109" i="25"/>
  <c r="A109" i="25"/>
  <c r="C108" i="25"/>
  <c r="B108" i="25"/>
  <c r="A108" i="25"/>
  <c r="C107" i="25"/>
  <c r="B107" i="25"/>
  <c r="A107" i="25"/>
  <c r="C106" i="25"/>
  <c r="B106" i="25"/>
  <c r="A106" i="25"/>
  <c r="C105" i="25"/>
  <c r="B105" i="25"/>
  <c r="A105" i="25"/>
  <c r="C104" i="25"/>
  <c r="B104" i="25"/>
  <c r="A104" i="25"/>
  <c r="C103" i="25"/>
  <c r="B103" i="25"/>
  <c r="A103" i="25"/>
  <c r="C102" i="25"/>
  <c r="B102" i="25"/>
  <c r="A102" i="25"/>
  <c r="C101" i="25"/>
  <c r="B101" i="25"/>
  <c r="A101" i="25"/>
  <c r="C100" i="25"/>
  <c r="B100" i="25"/>
  <c r="A100" i="25"/>
  <c r="C99" i="25"/>
  <c r="B99" i="25"/>
  <c r="A99" i="25"/>
  <c r="C98" i="25"/>
  <c r="B98" i="25"/>
  <c r="A98" i="25"/>
  <c r="C97" i="25"/>
  <c r="B97" i="25"/>
  <c r="A97" i="25"/>
  <c r="C96" i="25"/>
  <c r="B96" i="25"/>
  <c r="A96" i="25"/>
  <c r="C95" i="25"/>
  <c r="B95" i="25"/>
  <c r="A95" i="25"/>
  <c r="C94" i="25"/>
  <c r="B94" i="25"/>
  <c r="A94" i="25"/>
  <c r="C93" i="25"/>
  <c r="B93" i="25"/>
  <c r="A93" i="25"/>
  <c r="C92" i="25"/>
  <c r="B92" i="25"/>
  <c r="A92" i="25"/>
  <c r="C91" i="25"/>
  <c r="B91" i="25"/>
  <c r="A91" i="25"/>
  <c r="C90" i="25"/>
  <c r="B90" i="25"/>
  <c r="A90" i="25"/>
  <c r="C89" i="25"/>
  <c r="B89" i="25"/>
  <c r="A89" i="25"/>
  <c r="C88" i="25"/>
  <c r="B88" i="25"/>
  <c r="A88" i="25"/>
  <c r="C87" i="25"/>
  <c r="B87" i="25"/>
  <c r="A87" i="25"/>
  <c r="C86" i="25"/>
  <c r="B86" i="25"/>
  <c r="A86" i="25"/>
  <c r="C85" i="25"/>
  <c r="B85" i="25"/>
  <c r="B84" i="25"/>
  <c r="A82" i="25"/>
  <c r="C81" i="25"/>
  <c r="B81" i="25"/>
  <c r="A81" i="25"/>
  <c r="C80" i="25"/>
  <c r="B80" i="25"/>
  <c r="A80" i="25"/>
  <c r="C79" i="25"/>
  <c r="B79" i="25"/>
  <c r="A79" i="25"/>
  <c r="C78" i="25"/>
  <c r="B78" i="25"/>
  <c r="A78" i="25"/>
  <c r="C77" i="25"/>
  <c r="B77" i="25"/>
  <c r="A77" i="25"/>
  <c r="C76" i="25"/>
  <c r="B76" i="25"/>
  <c r="A76" i="25"/>
  <c r="C75" i="25"/>
  <c r="B75" i="25"/>
  <c r="A75" i="25"/>
  <c r="C74" i="25"/>
  <c r="B74" i="25"/>
  <c r="A74" i="25"/>
  <c r="C73" i="25"/>
  <c r="B73" i="25"/>
  <c r="A73" i="25"/>
  <c r="C72" i="25"/>
  <c r="B72" i="25"/>
  <c r="A72" i="25"/>
  <c r="C71" i="25"/>
  <c r="B71" i="25"/>
  <c r="A71" i="25"/>
  <c r="C70" i="25"/>
  <c r="B70" i="25"/>
  <c r="A70" i="25"/>
  <c r="C69" i="25"/>
  <c r="B69" i="25"/>
  <c r="A69" i="25"/>
  <c r="C68" i="25"/>
  <c r="B68" i="25"/>
  <c r="A68" i="25"/>
  <c r="C67" i="25"/>
  <c r="B67" i="25"/>
  <c r="A67" i="25"/>
  <c r="C66" i="25"/>
  <c r="B66" i="25"/>
  <c r="A66" i="25"/>
  <c r="C65" i="25"/>
  <c r="B65" i="25"/>
  <c r="A65" i="25"/>
  <c r="C64" i="25"/>
  <c r="B64" i="25"/>
  <c r="A64" i="25"/>
  <c r="C63" i="25"/>
  <c r="B63" i="25"/>
  <c r="A63" i="25"/>
  <c r="C62" i="25"/>
  <c r="B62" i="25"/>
  <c r="A62" i="25"/>
  <c r="C61" i="25"/>
  <c r="B61" i="25"/>
  <c r="A61" i="25"/>
  <c r="C60" i="25"/>
  <c r="B60" i="25"/>
  <c r="A60" i="25"/>
  <c r="C59" i="25"/>
  <c r="B59" i="25"/>
  <c r="A59" i="25"/>
  <c r="C58" i="25"/>
  <c r="B58" i="25"/>
  <c r="A58" i="25"/>
  <c r="C57" i="25"/>
  <c r="B57" i="25"/>
  <c r="A57" i="25"/>
  <c r="C56" i="25"/>
  <c r="B56" i="25"/>
  <c r="A56" i="25"/>
  <c r="C55" i="25"/>
  <c r="B55" i="25"/>
  <c r="A55" i="25"/>
  <c r="C54" i="25"/>
  <c r="B54" i="25"/>
  <c r="A54" i="25"/>
  <c r="C53" i="25"/>
  <c r="B53" i="25"/>
  <c r="A53" i="25"/>
  <c r="C44" i="25"/>
  <c r="B44" i="25"/>
  <c r="A44" i="25"/>
  <c r="C43" i="25"/>
  <c r="B43" i="25"/>
  <c r="A43" i="25"/>
  <c r="C42" i="25"/>
  <c r="B42" i="25"/>
  <c r="A42" i="25"/>
  <c r="C41" i="25"/>
  <c r="B41" i="25"/>
  <c r="A41" i="25"/>
  <c r="C40" i="25"/>
  <c r="B40" i="25"/>
  <c r="A40" i="25"/>
  <c r="C39" i="25"/>
  <c r="B39" i="25"/>
  <c r="A39" i="25"/>
  <c r="C35" i="25"/>
  <c r="B35" i="25"/>
  <c r="C34" i="25"/>
  <c r="B34" i="25"/>
  <c r="C33" i="25"/>
  <c r="B33" i="25"/>
  <c r="A33" i="25"/>
  <c r="C52" i="25"/>
  <c r="B52" i="25"/>
  <c r="A52" i="25"/>
  <c r="C51" i="25"/>
  <c r="B51" i="25"/>
  <c r="A51" i="25"/>
  <c r="C50" i="25"/>
  <c r="B50" i="25"/>
  <c r="A50" i="25"/>
  <c r="C49" i="25"/>
  <c r="B49" i="25"/>
  <c r="A49" i="25"/>
  <c r="C48" i="25"/>
  <c r="B48" i="25"/>
  <c r="A48" i="25"/>
  <c r="C47" i="25"/>
  <c r="B47" i="25"/>
  <c r="A47" i="25"/>
  <c r="C46" i="25"/>
  <c r="B46" i="25"/>
  <c r="A46" i="25"/>
  <c r="C45" i="25"/>
  <c r="B45" i="25"/>
  <c r="A45" i="25"/>
  <c r="C32" i="25"/>
  <c r="B32" i="25"/>
  <c r="A32" i="25"/>
  <c r="C31" i="25"/>
  <c r="B31" i="25"/>
  <c r="A31" i="25"/>
  <c r="C30" i="25"/>
  <c r="B30" i="25"/>
  <c r="A30" i="25"/>
  <c r="C29" i="25"/>
  <c r="B29" i="25"/>
  <c r="A29" i="25"/>
  <c r="C28" i="25"/>
  <c r="B28" i="25"/>
  <c r="A28" i="25"/>
  <c r="C27" i="25"/>
  <c r="B27" i="25"/>
  <c r="A27" i="25"/>
  <c r="C26" i="25"/>
  <c r="B26" i="25"/>
  <c r="A26" i="25"/>
  <c r="C25" i="25"/>
  <c r="B25" i="25"/>
  <c r="A25" i="25"/>
  <c r="C24" i="25"/>
  <c r="B24" i="25"/>
  <c r="A24" i="25"/>
  <c r="C23" i="25"/>
  <c r="A23" i="25"/>
  <c r="C22" i="25"/>
  <c r="B22" i="25"/>
  <c r="A22" i="25"/>
  <c r="C21" i="25"/>
  <c r="B21" i="25"/>
  <c r="A21" i="25"/>
  <c r="B20" i="25"/>
  <c r="A20" i="25"/>
  <c r="C19" i="25"/>
  <c r="B19" i="25"/>
  <c r="A19" i="25"/>
  <c r="C18" i="25"/>
  <c r="B18" i="25"/>
  <c r="A18" i="25"/>
  <c r="C17" i="25"/>
  <c r="B17" i="25"/>
  <c r="A17" i="25"/>
  <c r="C16" i="25"/>
  <c r="B16" i="25"/>
  <c r="A16" i="25"/>
  <c r="C15" i="25"/>
  <c r="B15" i="25"/>
  <c r="A15" i="25"/>
  <c r="C14" i="25"/>
  <c r="B14" i="25"/>
  <c r="A14" i="25"/>
  <c r="C13" i="25"/>
  <c r="B13" i="25"/>
  <c r="A13" i="25"/>
  <c r="B12" i="25"/>
  <c r="A12" i="25"/>
  <c r="C10" i="25"/>
  <c r="B10" i="25"/>
  <c r="A10" i="25"/>
  <c r="C9" i="25"/>
  <c r="B9" i="25"/>
  <c r="A9" i="25"/>
  <c r="C8" i="25"/>
  <c r="B8" i="25"/>
  <c r="A8" i="25"/>
  <c r="C7" i="25"/>
  <c r="B7" i="25"/>
  <c r="A7" i="25"/>
  <c r="C6" i="25"/>
  <c r="B6" i="25"/>
  <c r="A6" i="25"/>
  <c r="C5" i="25"/>
  <c r="B5" i="25"/>
  <c r="A5" i="25"/>
  <c r="C4" i="25"/>
  <c r="B4" i="25"/>
  <c r="A4" i="25"/>
  <c r="C3" i="25"/>
  <c r="B3" i="25"/>
  <c r="A3" i="25"/>
  <c r="C2" i="25"/>
  <c r="B2" i="25"/>
  <c r="A2" i="25"/>
  <c r="D39" i="25" l="1"/>
  <c r="D37" i="25"/>
  <c r="D38" i="25"/>
  <c r="D40" i="25"/>
  <c r="D18" i="25"/>
  <c r="D83" i="25"/>
  <c r="D95" i="25"/>
  <c r="D9" i="25"/>
  <c r="D195" i="25"/>
  <c r="D56" i="25"/>
  <c r="D60" i="25"/>
  <c r="D54" i="25"/>
  <c r="D33" i="25"/>
  <c r="D59" i="25"/>
  <c r="D78" i="25"/>
  <c r="D117" i="25"/>
  <c r="D153" i="25"/>
  <c r="D197" i="25"/>
  <c r="D152" i="25"/>
  <c r="D17" i="25"/>
  <c r="D141" i="25"/>
  <c r="D8" i="25"/>
  <c r="D137" i="25"/>
  <c r="D30" i="25"/>
  <c r="D79" i="25"/>
  <c r="D114" i="25"/>
  <c r="D178" i="25"/>
  <c r="D116" i="25"/>
  <c r="D92" i="25"/>
  <c r="D94" i="25"/>
  <c r="D163" i="25"/>
  <c r="D93" i="25"/>
  <c r="D200" i="25"/>
  <c r="D196" i="25"/>
  <c r="D58" i="25"/>
  <c r="D101" i="25"/>
  <c r="D124" i="25"/>
  <c r="D55" i="25"/>
  <c r="D16" i="25"/>
  <c r="D185" i="25"/>
  <c r="D213" i="25"/>
  <c r="D118" i="25"/>
  <c r="D130" i="25"/>
  <c r="D154" i="25"/>
  <c r="D162" i="25"/>
  <c r="D174" i="25"/>
  <c r="D198" i="25"/>
  <c r="D214" i="25"/>
  <c r="D10" i="25"/>
  <c r="D31" i="25"/>
  <c r="D57" i="25"/>
  <c r="D80" i="25"/>
  <c r="D115" i="25"/>
  <c r="D199" i="25"/>
  <c r="D19" i="25"/>
  <c r="D52" i="25"/>
  <c r="D81" i="25"/>
  <c r="D136" i="25"/>
  <c r="D160" i="25"/>
  <c r="D184" i="25"/>
  <c r="D161" i="25"/>
  <c r="D4" i="25"/>
  <c r="D21" i="25"/>
  <c r="D35" i="25"/>
  <c r="D66" i="25"/>
  <c r="D84" i="25"/>
  <c r="D104" i="25"/>
  <c r="D126" i="25"/>
  <c r="D148" i="25"/>
  <c r="D165" i="25"/>
  <c r="D187" i="25"/>
  <c r="D207" i="25"/>
  <c r="D5" i="25"/>
  <c r="D22" i="25"/>
  <c r="D36" i="25"/>
  <c r="D67" i="25"/>
  <c r="D89" i="25"/>
  <c r="D105" i="25"/>
  <c r="D127" i="25"/>
  <c r="D149" i="25"/>
  <c r="D166" i="25"/>
  <c r="D188" i="25"/>
  <c r="D208" i="25"/>
  <c r="D6" i="25"/>
  <c r="D28" i="25"/>
  <c r="D68" i="25"/>
  <c r="D90" i="25"/>
  <c r="D106" i="25"/>
  <c r="D128" i="25"/>
  <c r="D150" i="25"/>
  <c r="D172" i="25"/>
  <c r="D189" i="25"/>
  <c r="D209" i="25"/>
  <c r="D7" i="25"/>
  <c r="D29" i="25"/>
  <c r="D69" i="25"/>
  <c r="D91" i="25"/>
  <c r="D112" i="25"/>
  <c r="D129" i="25"/>
  <c r="D151" i="25"/>
  <c r="D173" i="25"/>
  <c r="D190" i="25"/>
  <c r="D210" i="25"/>
  <c r="D212" i="25"/>
  <c r="D177" i="25"/>
  <c r="D140" i="25"/>
  <c r="D113" i="25"/>
  <c r="D77" i="25"/>
  <c r="D46" i="25"/>
  <c r="D211" i="25"/>
  <c r="D176" i="25"/>
  <c r="D139" i="25"/>
  <c r="D102" i="25"/>
  <c r="D71" i="25"/>
  <c r="D45" i="25"/>
  <c r="D201" i="25"/>
  <c r="D175" i="25"/>
  <c r="D138" i="25"/>
  <c r="D70" i="25"/>
  <c r="D32" i="25"/>
  <c r="D11" i="25"/>
  <c r="D23" i="25"/>
  <c r="D47" i="25"/>
  <c r="D41" i="25"/>
  <c r="D61" i="25"/>
  <c r="D72" i="25"/>
  <c r="D85" i="25"/>
  <c r="D96" i="25"/>
  <c r="D107" i="25"/>
  <c r="D119" i="25"/>
  <c r="D131" i="25"/>
  <c r="D143" i="25"/>
  <c r="D155" i="25"/>
  <c r="D167" i="25"/>
  <c r="D179" i="25"/>
  <c r="G125" i="33" s="1"/>
  <c r="D191" i="25"/>
  <c r="D203" i="25"/>
  <c r="D215" i="25"/>
  <c r="D26" i="25"/>
  <c r="D110" i="25"/>
  <c r="D134" i="25"/>
  <c r="D158" i="25"/>
  <c r="D170" i="25"/>
  <c r="D194" i="25"/>
  <c r="D3" i="25"/>
  <c r="D27" i="25"/>
  <c r="D53" i="25"/>
  <c r="D64" i="25"/>
  <c r="D88" i="25"/>
  <c r="D111" i="25"/>
  <c r="D123" i="25"/>
  <c r="D147" i="25"/>
  <c r="D171" i="25"/>
  <c r="D183" i="25"/>
  <c r="D12" i="25"/>
  <c r="D24" i="25"/>
  <c r="D48" i="25"/>
  <c r="D42" i="25"/>
  <c r="D62" i="25"/>
  <c r="D73" i="25"/>
  <c r="D86" i="25"/>
  <c r="D97" i="25"/>
  <c r="D108" i="25"/>
  <c r="D120" i="25"/>
  <c r="D132" i="25"/>
  <c r="D144" i="25"/>
  <c r="D156" i="25"/>
  <c r="D168" i="25"/>
  <c r="D180" i="25"/>
  <c r="D192" i="25"/>
  <c r="D204" i="25"/>
  <c r="D2" i="25"/>
  <c r="D13" i="25"/>
  <c r="D25" i="25"/>
  <c r="D49" i="25"/>
  <c r="D43" i="25"/>
  <c r="D63" i="25"/>
  <c r="D74" i="25"/>
  <c r="D87" i="25"/>
  <c r="D98" i="25"/>
  <c r="D109" i="25"/>
  <c r="D121" i="25"/>
  <c r="D133" i="25"/>
  <c r="D145" i="25"/>
  <c r="D157" i="25"/>
  <c r="D169" i="25"/>
  <c r="D181" i="25"/>
  <c r="D193" i="25"/>
  <c r="D205" i="25"/>
  <c r="D14" i="25"/>
  <c r="D50" i="25"/>
  <c r="D44" i="25"/>
  <c r="D75" i="25"/>
  <c r="D99" i="25"/>
  <c r="D122" i="25"/>
  <c r="D146" i="25"/>
  <c r="D182" i="25"/>
  <c r="D206" i="25"/>
  <c r="D15" i="25"/>
  <c r="D51" i="25"/>
  <c r="D76" i="25"/>
  <c r="D100" i="25"/>
  <c r="D135" i="25"/>
  <c r="D159" i="25"/>
  <c r="D202" i="25"/>
  <c r="D186" i="25"/>
  <c r="D164" i="25"/>
  <c r="D142" i="25"/>
  <c r="D125" i="25"/>
  <c r="D103" i="25"/>
  <c r="D82" i="25"/>
  <c r="D65" i="25"/>
  <c r="D34" i="25"/>
  <c r="D20" i="25"/>
  <c r="G100" i="33" l="1"/>
  <c r="G100" i="30"/>
  <c r="G26" i="33"/>
  <c r="G26" i="30"/>
  <c r="G34" i="30"/>
  <c r="G34" i="33"/>
  <c r="G71" i="33"/>
  <c r="G71" i="30"/>
  <c r="G103" i="33"/>
  <c r="G103" i="30"/>
  <c r="G56" i="33"/>
  <c r="G56" i="30"/>
  <c r="G52" i="33"/>
  <c r="G52" i="30"/>
  <c r="G115" i="33"/>
  <c r="G115" i="30"/>
  <c r="G102" i="33"/>
  <c r="G102" i="30"/>
  <c r="G16" i="33"/>
  <c r="G16" i="30"/>
  <c r="G121" i="30"/>
  <c r="G121" i="33"/>
  <c r="G58" i="30"/>
  <c r="G58" i="33"/>
  <c r="G78" i="33"/>
  <c r="G78" i="30"/>
  <c r="G83" i="33"/>
  <c r="G83" i="30"/>
  <c r="G67" i="33"/>
  <c r="G67" i="30"/>
  <c r="G53" i="33"/>
  <c r="G53" i="30"/>
  <c r="G122" i="30"/>
  <c r="G122" i="33"/>
  <c r="G54" i="30"/>
  <c r="G54" i="33"/>
  <c r="G11" i="33"/>
  <c r="G11" i="30"/>
  <c r="G84" i="33"/>
  <c r="G84" i="30"/>
  <c r="G17" i="33"/>
  <c r="G17" i="30"/>
  <c r="G110" i="33"/>
  <c r="G110" i="30"/>
  <c r="G47" i="33"/>
  <c r="G47" i="30"/>
  <c r="G106" i="33"/>
  <c r="G106" i="30"/>
  <c r="G21" i="30"/>
  <c r="G21" i="33"/>
  <c r="G97" i="30"/>
  <c r="G97" i="33"/>
  <c r="G105" i="33"/>
  <c r="G105" i="30"/>
  <c r="G27" i="30"/>
  <c r="G27" i="33"/>
  <c r="G99" i="30"/>
  <c r="G99" i="33"/>
  <c r="G74" i="33"/>
  <c r="G74" i="30"/>
  <c r="G73" i="30"/>
  <c r="G73" i="33"/>
  <c r="G86" i="30"/>
  <c r="G86" i="33"/>
  <c r="G120" i="33"/>
  <c r="G120" i="30"/>
  <c r="G85" i="30"/>
  <c r="G85" i="33"/>
  <c r="G15" i="33"/>
  <c r="G15" i="30"/>
  <c r="G88" i="33"/>
  <c r="G88" i="30"/>
  <c r="G63" i="33"/>
  <c r="G63" i="30"/>
  <c r="G104" i="33"/>
  <c r="G104" i="30"/>
  <c r="G68" i="30"/>
  <c r="G68" i="33"/>
  <c r="G117" i="30"/>
  <c r="G117" i="33"/>
  <c r="G94" i="33"/>
  <c r="G94" i="30"/>
  <c r="G20" i="33"/>
  <c r="G20" i="30"/>
  <c r="G4" i="30"/>
  <c r="G4" i="33"/>
  <c r="G66" i="33"/>
  <c r="G66" i="30"/>
  <c r="G43" i="33"/>
  <c r="G43" i="30"/>
  <c r="G37" i="30"/>
  <c r="G37" i="33"/>
  <c r="G82" i="30"/>
  <c r="G82" i="33"/>
  <c r="G118" i="33"/>
  <c r="G118" i="30"/>
  <c r="G119" i="33"/>
  <c r="G119" i="30"/>
  <c r="G42" i="33"/>
  <c r="G42" i="30"/>
  <c r="H3" i="25"/>
  <c r="G124" i="33" s="1"/>
  <c r="G64" i="33"/>
  <c r="G64" i="30"/>
  <c r="G55" i="33"/>
  <c r="G55" i="30"/>
  <c r="G49" i="30"/>
  <c r="G49" i="33"/>
  <c r="G92" i="33"/>
  <c r="G92" i="30"/>
  <c r="G38" i="30"/>
  <c r="G38" i="33"/>
  <c r="G23" i="30"/>
  <c r="G23" i="33"/>
  <c r="G59" i="30"/>
  <c r="G59" i="33"/>
  <c r="G18" i="33"/>
  <c r="G18" i="30"/>
  <c r="G80" i="33"/>
  <c r="G80" i="30"/>
  <c r="G40" i="33"/>
  <c r="G40" i="30"/>
  <c r="G46" i="33"/>
  <c r="G46" i="30"/>
  <c r="G8" i="33"/>
  <c r="G8" i="30"/>
  <c r="G32" i="33"/>
  <c r="G32" i="30"/>
  <c r="G89" i="30"/>
  <c r="G89" i="33"/>
  <c r="G72" i="33"/>
  <c r="G72" i="30"/>
  <c r="G62" i="30"/>
  <c r="G62" i="33"/>
  <c r="G76" i="33"/>
  <c r="G76" i="30"/>
  <c r="G10" i="30"/>
  <c r="G10" i="33"/>
  <c r="G65" i="30"/>
  <c r="G65" i="33"/>
  <c r="G109" i="30"/>
  <c r="G109" i="33"/>
  <c r="G112" i="33"/>
  <c r="G112" i="30"/>
  <c r="G95" i="33"/>
  <c r="G95" i="30"/>
  <c r="G28" i="33"/>
  <c r="G28" i="30"/>
  <c r="G113" i="30"/>
  <c r="G113" i="33"/>
  <c r="G107" i="30"/>
  <c r="G107" i="33"/>
  <c r="G96" i="33"/>
  <c r="G96" i="30"/>
  <c r="G90" i="33"/>
  <c r="G90" i="30"/>
  <c r="G108" i="33"/>
  <c r="G108" i="30"/>
  <c r="G101" i="30"/>
  <c r="G101" i="33"/>
  <c r="G123" i="30"/>
  <c r="G123" i="33"/>
  <c r="G44" i="30"/>
  <c r="G44" i="33"/>
  <c r="G29" i="30"/>
  <c r="G29" i="33"/>
  <c r="G25" i="30"/>
  <c r="G25" i="33"/>
  <c r="G114" i="33"/>
  <c r="G114" i="30"/>
  <c r="G70" i="33"/>
  <c r="G70" i="30"/>
  <c r="G24" i="33"/>
  <c r="G24" i="30"/>
  <c r="G6" i="30"/>
  <c r="G6" i="33"/>
  <c r="G33" i="30"/>
  <c r="G33" i="33"/>
  <c r="G57" i="33"/>
  <c r="G57" i="30"/>
  <c r="G116" i="30"/>
  <c r="G116" i="33"/>
  <c r="G61" i="30"/>
  <c r="G61" i="33"/>
  <c r="G39" i="33"/>
  <c r="G39" i="30"/>
  <c r="G79" i="33"/>
  <c r="G79" i="30"/>
  <c r="G14" i="30"/>
  <c r="G14" i="33"/>
  <c r="G31" i="33"/>
  <c r="G31" i="30"/>
  <c r="G60" i="33"/>
  <c r="G60" i="30"/>
  <c r="G22" i="30"/>
  <c r="G22" i="33"/>
  <c r="G9" i="33"/>
  <c r="G9" i="30"/>
  <c r="G36" i="33"/>
  <c r="G36" i="30"/>
  <c r="G45" i="30"/>
  <c r="G45" i="33"/>
  <c r="G98" i="30"/>
  <c r="G98" i="33"/>
  <c r="G19" i="33"/>
  <c r="G19" i="30"/>
  <c r="G51" i="30"/>
  <c r="G51" i="33"/>
  <c r="G87" i="33"/>
  <c r="G87" i="30"/>
  <c r="G91" i="33"/>
  <c r="G91" i="30"/>
  <c r="G75" i="30"/>
  <c r="G75" i="33"/>
  <c r="G69" i="30"/>
  <c r="G69" i="33"/>
  <c r="G77" i="33"/>
  <c r="G77" i="30"/>
  <c r="G111" i="33"/>
  <c r="G111" i="30"/>
  <c r="H4" i="25"/>
  <c r="G126" i="33" s="1"/>
  <c r="G50" i="33"/>
  <c r="G50" i="30"/>
  <c r="G5" i="30"/>
  <c r="G5" i="33"/>
  <c r="G13" i="30"/>
  <c r="G13" i="33"/>
  <c r="G48" i="33"/>
  <c r="G48" i="30"/>
  <c r="G93" i="30"/>
  <c r="G93" i="33"/>
  <c r="G30" i="30"/>
  <c r="G30" i="33"/>
  <c r="G7" i="33"/>
  <c r="G7" i="30"/>
  <c r="G12" i="33"/>
  <c r="G12" i="30"/>
  <c r="G81" i="30"/>
  <c r="G81" i="33"/>
  <c r="G35" i="33"/>
  <c r="G35" i="30"/>
  <c r="G41" i="33"/>
  <c r="G41" i="30"/>
  <c r="G125" i="30"/>
  <c r="G126" i="30" l="1"/>
  <c r="G124" i="30"/>
</calcChain>
</file>

<file path=xl/sharedStrings.xml><?xml version="1.0" encoding="utf-8"?>
<sst xmlns="http://schemas.openxmlformats.org/spreadsheetml/2006/main" count="4859" uniqueCount="1698">
  <si>
    <t>Nom du bâtiment</t>
  </si>
  <si>
    <t>Code du bâtiment - Membre</t>
  </si>
  <si>
    <t>Adresse du bâtiment</t>
  </si>
  <si>
    <t>Code postal</t>
  </si>
  <si>
    <t>Année de construction</t>
  </si>
  <si>
    <t>Nombres de niveaux hors sous-sol</t>
  </si>
  <si>
    <t>Année de dernière rénovation lourde</t>
  </si>
  <si>
    <t>Classement au patrimoine</t>
  </si>
  <si>
    <t>Architecture bioclimatique</t>
  </si>
  <si>
    <t>Mitoyenneté</t>
  </si>
  <si>
    <t>Nombre de lots</t>
  </si>
  <si>
    <t>Propriétaire principal</t>
  </si>
  <si>
    <t>Locataire principal</t>
  </si>
  <si>
    <t>Occupation spécifique du bâtiment</t>
  </si>
  <si>
    <t>Présence d'un RIE</t>
  </si>
  <si>
    <t>Présence d'un parking</t>
  </si>
  <si>
    <t>Type de système de chauffage</t>
  </si>
  <si>
    <t>Type de système de refroidissement</t>
  </si>
  <si>
    <t>Présence d'un process spécifique</t>
  </si>
  <si>
    <t>Nom du réseau de chaleur</t>
  </si>
  <si>
    <t>Nom du réseau de froid</t>
  </si>
  <si>
    <t>Test de détail par un tiers vérificateur</t>
  </si>
  <si>
    <t>Source des données - Eau</t>
  </si>
  <si>
    <t>Source des données - Déchets</t>
  </si>
  <si>
    <t>Taux de valorisation des déchets</t>
  </si>
  <si>
    <t>Pratique du tri sélectif sur site</t>
  </si>
  <si>
    <t>Mise en place d’une gouvernance sur les sujets énergétiques (comité environnemental)</t>
  </si>
  <si>
    <t>Contrat d'exploitation et de maintenance révisé</t>
  </si>
  <si>
    <t>Mise en place d'un sous-comptage</t>
  </si>
  <si>
    <t>Installation de capteurs de présence</t>
  </si>
  <si>
    <t>Intervention sur des éléments d'enveloppe du bâtiment</t>
  </si>
  <si>
    <t>Type de façade</t>
  </si>
  <si>
    <t>Famille de matériaux de la façade</t>
  </si>
  <si>
    <t>Ouvertures vitrées</t>
  </si>
  <si>
    <t>Présence de protections solaires extérieures</t>
  </si>
  <si>
    <t>Type d'isolation</t>
  </si>
  <si>
    <t>Etanchéité à l'air</t>
  </si>
  <si>
    <t>Type de toiture</t>
  </si>
  <si>
    <t>Type de ventilation</t>
  </si>
  <si>
    <t>Capacité de free-cooling</t>
  </si>
  <si>
    <t>Présence de sous-sol</t>
  </si>
  <si>
    <t>Type de gestion des espaces verts sur dalle</t>
  </si>
  <si>
    <t>Type de gestion des espaces verts en pleine terre</t>
  </si>
  <si>
    <t>Type de fondations</t>
  </si>
  <si>
    <t>Présence de vide sanitaire</t>
  </si>
  <si>
    <t>Building name</t>
  </si>
  <si>
    <t>Street</t>
  </si>
  <si>
    <t>Postal code</t>
  </si>
  <si>
    <t>City</t>
  </si>
  <si>
    <t>Year of construction</t>
  </si>
  <si>
    <t>Number of floors excluding basement</t>
  </si>
  <si>
    <t>Adjoining building</t>
  </si>
  <si>
    <t>Year of last major renovation</t>
  </si>
  <si>
    <t>Type of heating system</t>
  </si>
  <si>
    <t>Type of cooling system</t>
  </si>
  <si>
    <t>Presence of basement</t>
  </si>
  <si>
    <t>Bioclimatic architecture</t>
  </si>
  <si>
    <t>Type of facade</t>
  </si>
  <si>
    <t>Type of material used for facade</t>
  </si>
  <si>
    <t>Presence of external sun protection</t>
  </si>
  <si>
    <t>Glazed openings</t>
  </si>
  <si>
    <t>Window-to-wall ratio</t>
  </si>
  <si>
    <t>Type of roof</t>
  </si>
  <si>
    <t>Type of insulation</t>
  </si>
  <si>
    <t>Type of ventilation</t>
  </si>
  <si>
    <t>Free-cooling capacity</t>
  </si>
  <si>
    <t>Airtightness</t>
  </si>
  <si>
    <t>Type of foundations</t>
  </si>
  <si>
    <t>Sensitive equipment protection</t>
  </si>
  <si>
    <t>Crawl space</t>
  </si>
  <si>
    <t>Comments</t>
  </si>
  <si>
    <t>Text</t>
  </si>
  <si>
    <t>m²</t>
  </si>
  <si>
    <t>kg</t>
  </si>
  <si>
    <t>Autre production d'énergie renouvelable</t>
  </si>
  <si>
    <t>dd/mm/yyyy</t>
  </si>
  <si>
    <t>Recommended</t>
  </si>
  <si>
    <t>Typologie de bâtiment</t>
  </si>
  <si>
    <t>Required</t>
  </si>
  <si>
    <t>Optional</t>
  </si>
  <si>
    <t>Site or building</t>
  </si>
  <si>
    <t>Site ou bâtiment</t>
  </si>
  <si>
    <t>Latitude</t>
  </si>
  <si>
    <t>Longitude</t>
  </si>
  <si>
    <t>Numeric</t>
  </si>
  <si>
    <t>Heritage listing</t>
  </si>
  <si>
    <t>Single/Multi-tenant</t>
  </si>
  <si>
    <t>Number of lots</t>
  </si>
  <si>
    <t>Primary owner</t>
  </si>
  <si>
    <t>Primary tenant</t>
  </si>
  <si>
    <t>Specific occupancy of the building</t>
  </si>
  <si>
    <t>Presence of a car park</t>
  </si>
  <si>
    <t>Surface chauffée</t>
  </si>
  <si>
    <t>Heated surface</t>
  </si>
  <si>
    <t>Surface refroidie</t>
  </si>
  <si>
    <t>Cooled surface</t>
  </si>
  <si>
    <t>Presence of a specific process</t>
  </si>
  <si>
    <t>Annexe environnementale</t>
  </si>
  <si>
    <t>1. OID DATA</t>
  </si>
  <si>
    <t>2. ADMINISTRATIVE DATA</t>
  </si>
  <si>
    <t>3. GENERAL DATA</t>
  </si>
  <si>
    <t>6. ENVIRONMENTAL DATA</t>
  </si>
  <si>
    <t>7. ENERGY DATA</t>
  </si>
  <si>
    <t>Major IT facilities</t>
  </si>
  <si>
    <t>Présence d'équipements sensibles en sous-sol</t>
  </si>
  <si>
    <t>Electricity consumption</t>
  </si>
  <si>
    <t>Wood consumption</t>
  </si>
  <si>
    <t>District heating consumption</t>
  </si>
  <si>
    <t>District heating network</t>
  </si>
  <si>
    <t>District cooling consumption</t>
  </si>
  <si>
    <t>District cooling network</t>
  </si>
  <si>
    <t>Photovoltaic solar energy production</t>
  </si>
  <si>
    <t>Thermal solar energy production</t>
  </si>
  <si>
    <t>Wood/biomass energy production</t>
  </si>
  <si>
    <t>Other renewable energy production</t>
  </si>
  <si>
    <t>Testing by a third-party auditor</t>
  </si>
  <si>
    <t>Data source - Water</t>
  </si>
  <si>
    <t>Water consumption</t>
  </si>
  <si>
    <t>Data source - Waste</t>
  </si>
  <si>
    <t>Waste generation</t>
  </si>
  <si>
    <t>Selective sorting</t>
  </si>
  <si>
    <t>Presence of a trash compactor</t>
  </si>
  <si>
    <t>Commentaires</t>
  </si>
  <si>
    <t>Fuel oil consumption</t>
  </si>
  <si>
    <t>Governance on energy issues (environmental committee)</t>
  </si>
  <si>
    <t>Revised operation and maintenance contract</t>
  </si>
  <si>
    <t>Installation of presence sensors</t>
  </si>
  <si>
    <t>Implementation of a sub-meter</t>
  </si>
  <si>
    <t>Work on the building enveloppe</t>
  </si>
  <si>
    <t>Nb de clés (hébergement) ou de chambres (actif santé)</t>
  </si>
  <si>
    <t>Pays ou territoire</t>
  </si>
  <si>
    <t>Country or territory</t>
  </si>
  <si>
    <t>Sous-typologie de bâtiment</t>
  </si>
  <si>
    <t>Building type</t>
  </si>
  <si>
    <t>Building sub-type</t>
  </si>
  <si>
    <t>Drop-down list</t>
  </si>
  <si>
    <t>Mono/Multi-locataire</t>
  </si>
  <si>
    <t>Réglementation thermique</t>
  </si>
  <si>
    <t>Not applicable</t>
  </si>
  <si>
    <t>Gas consumption (HHV)</t>
  </si>
  <si>
    <t>Cooling energy usage</t>
  </si>
  <si>
    <t>Usage d'énergie frigorifique</t>
  </si>
  <si>
    <t>A</t>
  </si>
  <si>
    <t>B</t>
  </si>
  <si>
    <t>C</t>
  </si>
  <si>
    <t>D</t>
  </si>
  <si>
    <t>E</t>
  </si>
  <si>
    <t>F</t>
  </si>
  <si>
    <t>G</t>
  </si>
  <si>
    <t>Building code - Member</t>
  </si>
  <si>
    <t>ALBANIA</t>
  </si>
  <si>
    <t>ANDORRA</t>
  </si>
  <si>
    <t>AUSTRIA</t>
  </si>
  <si>
    <t>BELARUS</t>
  </si>
  <si>
    <t>BELGIUM</t>
  </si>
  <si>
    <t>BOSNIA AND HERZEGOVINA</t>
  </si>
  <si>
    <t>BULGARIA</t>
  </si>
  <si>
    <t>CROATIA</t>
  </si>
  <si>
    <t>CYPRUS</t>
  </si>
  <si>
    <t>CZECHIA</t>
  </si>
  <si>
    <t>DENMARK</t>
  </si>
  <si>
    <t>ESTONIA</t>
  </si>
  <si>
    <t>FAROE ISLANDS</t>
  </si>
  <si>
    <t>FINLAND</t>
  </si>
  <si>
    <t>FRANCE</t>
  </si>
  <si>
    <t>FRENCH GUIANA</t>
  </si>
  <si>
    <t>FRENCH POLYNESIA</t>
  </si>
  <si>
    <t>GERMANY</t>
  </si>
  <si>
    <t>GREECE</t>
  </si>
  <si>
    <t>GUADELOUPE</t>
  </si>
  <si>
    <t>GUERNSEY</t>
  </si>
  <si>
    <t>HUNGARY</t>
  </si>
  <si>
    <t>ICELAND</t>
  </si>
  <si>
    <t>IRELAND</t>
  </si>
  <si>
    <t>ISLE OF MAN</t>
  </si>
  <si>
    <t>ITALY</t>
  </si>
  <si>
    <t>JERSEY</t>
  </si>
  <si>
    <t>KOSOVO</t>
  </si>
  <si>
    <t>LATVIA</t>
  </si>
  <si>
    <t>LIECHTENSTEIN</t>
  </si>
  <si>
    <t>LITHUANIA</t>
  </si>
  <si>
    <t>MALTA</t>
  </si>
  <si>
    <t>MARTINIQUE</t>
  </si>
  <si>
    <t>MAYOTTE</t>
  </si>
  <si>
    <t>MOLDOVA</t>
  </si>
  <si>
    <t>MONACO</t>
  </si>
  <si>
    <t>MONTENEGRO</t>
  </si>
  <si>
    <t>NETHERLANDS</t>
  </si>
  <si>
    <t>NORTH MACEDONIA</t>
  </si>
  <si>
    <t>NORWAY</t>
  </si>
  <si>
    <t>POLAND</t>
  </si>
  <si>
    <t>REUNION</t>
  </si>
  <si>
    <t>PORTUGAL</t>
  </si>
  <si>
    <t>ROMANIA</t>
  </si>
  <si>
    <t>SAINT PIERRE AND MIQUELON</t>
  </si>
  <si>
    <t>SAN MARINO</t>
  </si>
  <si>
    <t>SERBIA</t>
  </si>
  <si>
    <t>SLOVAKIA</t>
  </si>
  <si>
    <t>SLOVENIA</t>
  </si>
  <si>
    <t>SPAIN</t>
  </si>
  <si>
    <t>SWEDEN</t>
  </si>
  <si>
    <t>SWITZERLAND</t>
  </si>
  <si>
    <t>UKRAINE</t>
  </si>
  <si>
    <t>UNITED KINGDOM</t>
  </si>
  <si>
    <t>VATICAN CITY</t>
  </si>
  <si>
    <t>LUXEMBOURG</t>
  </si>
  <si>
    <t>Contrat électricité verte</t>
  </si>
  <si>
    <t>Green electricity contract</t>
  </si>
  <si>
    <t>Annexe Environnementale (France only)</t>
  </si>
  <si>
    <t>NEW CALEDONIA</t>
  </si>
  <si>
    <t>Building code - OID</t>
  </si>
  <si>
    <t>Building type - OID</t>
  </si>
  <si>
    <t>Member reference - OID</t>
  </si>
  <si>
    <t>Référence du membre - OID</t>
  </si>
  <si>
    <t>Code du bâtiment - OID</t>
  </si>
  <si>
    <t>Typologie de bâtiment - OID</t>
  </si>
  <si>
    <t>string</t>
  </si>
  <si>
    <t>date</t>
  </si>
  <si>
    <t>H</t>
  </si>
  <si>
    <t>I</t>
  </si>
  <si>
    <t>Année réalisation DPE</t>
  </si>
  <si>
    <t>Year EPC established</t>
  </si>
  <si>
    <t>Taux de vacance</t>
  </si>
  <si>
    <t>Vacancy rate</t>
  </si>
  <si>
    <t>Building type - Member</t>
  </si>
  <si>
    <t>Typologie de bâtiment - Membre</t>
  </si>
  <si>
    <t>Reglementation thermique (France only)</t>
  </si>
  <si>
    <t>Etablissement recevant du public (France only)</t>
  </si>
  <si>
    <t>Main energy used for heating</t>
  </si>
  <si>
    <t>Principale énergie utilisée pour le chauffage</t>
  </si>
  <si>
    <t>Format</t>
  </si>
  <si>
    <t>Description</t>
  </si>
  <si>
    <t>Energy performance certificate (EPC)</t>
  </si>
  <si>
    <t>Other certification</t>
  </si>
  <si>
    <t>Presence of a company restaurant</t>
  </si>
  <si>
    <t>0-12</t>
  </si>
  <si>
    <t>Region or county</t>
  </si>
  <si>
    <t>Région ou canton</t>
  </si>
  <si>
    <t>Autre certification</t>
  </si>
  <si>
    <t>Consommation d'électricité</t>
  </si>
  <si>
    <t>Consommation de gaz (PCS)</t>
  </si>
  <si>
    <t>Consommation de fioul</t>
  </si>
  <si>
    <t>Consommation de bois</t>
  </si>
  <si>
    <t>Consommation de chauffage urbain</t>
  </si>
  <si>
    <t>Consommation de froid urbain</t>
  </si>
  <si>
    <t>Production issue du solaire thermique</t>
  </si>
  <si>
    <t>Production issue du solaire photovoltaïque</t>
  </si>
  <si>
    <t>Production issue du bois/de la biomasse</t>
  </si>
  <si>
    <t>Production totale de déchets</t>
  </si>
  <si>
    <t>Présence d'un compacteur ou broyeur</t>
  </si>
  <si>
    <t>Etablissement recevant du public (ERP)</t>
  </si>
  <si>
    <t>Year</t>
  </si>
  <si>
    <t>J</t>
  </si>
  <si>
    <t>K</t>
  </si>
  <si>
    <t>L</t>
  </si>
  <si>
    <t>M</t>
  </si>
  <si>
    <t>N</t>
  </si>
  <si>
    <t>O</t>
  </si>
  <si>
    <t>P</t>
  </si>
  <si>
    <t>Q</t>
  </si>
  <si>
    <t>R</t>
  </si>
  <si>
    <t>S</t>
  </si>
  <si>
    <t>T</t>
  </si>
  <si>
    <t>U</t>
  </si>
  <si>
    <t>W</t>
  </si>
  <si>
    <t>V</t>
  </si>
  <si>
    <t>X</t>
  </si>
  <si>
    <t>Y</t>
  </si>
  <si>
    <t>Z</t>
  </si>
  <si>
    <t>AA</t>
  </si>
  <si>
    <t>AB</t>
  </si>
  <si>
    <t>AC</t>
  </si>
  <si>
    <t>AD</t>
  </si>
  <si>
    <t>AE</t>
  </si>
  <si>
    <t>AF</t>
  </si>
  <si>
    <t>AG</t>
  </si>
  <si>
    <t>AH</t>
  </si>
  <si>
    <t>AI</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</si>
  <si>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</si>
  <si>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</si>
  <si>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</si>
  <si>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</si>
  <si>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</si>
  <si>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</si>
  <si>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</si>
  <si>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</si>
  <si>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</si>
  <si>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</si>
  <si>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</si>
  <si>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</si>
  <si>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</si>
  <si>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</si>
  <si>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</si>
  <si>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</si>
  <si>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</si>
  <si>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</si>
  <si>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</si>
  <si>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</si>
  <si>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</si>
  <si>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</si>
  <si>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</si>
  <si>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</si>
  <si>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</si>
  <si>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</si>
  <si>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</si>
  <si>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</si>
  <si>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</si>
  <si>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</si>
  <si>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</si>
  <si>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</si>
  <si>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</si>
  <si>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</si>
  <si>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</si>
  <si>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</si>
  <si>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</si>
  <si>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</si>
  <si>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</si>
  <si>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</si>
  <si>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</si>
  <si>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</si>
  <si>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</si>
  <si>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</si>
  <si>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</si>
  <si>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</si>
  <si>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</si>
  <si>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</si>
  <si>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</si>
  <si>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</si>
  <si>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</si>
  <si>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</si>
  <si>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</si>
  <si>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</si>
  <si>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</si>
  <si>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</si>
  <si>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</si>
  <si>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</si>
  <si>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</si>
  <si>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</si>
  <si>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</si>
  <si>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</si>
  <si>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</si>
  <si>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</si>
  <si>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</si>
  <si>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</si>
  <si>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</si>
  <si>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</si>
  <si>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</si>
  <si>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</si>
  <si>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</si>
  <si>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</si>
  <si>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</si>
  <si>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</si>
  <si>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</si>
  <si>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</si>
  <si>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</si>
  <si>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</si>
  <si>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</si>
  <si>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</si>
  <si>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</si>
  <si>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</si>
  <si>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</si>
  <si>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</si>
  <si>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Importance</t>
  </si>
  <si>
    <t>0-1</t>
  </si>
  <si>
    <t xml:space="preserve">Indiquer la latitude (ex : 48.870472) </t>
  </si>
  <si>
    <t xml:space="preserve">Indiquer la longitude (ex : 2.345717) </t>
  </si>
  <si>
    <t>Code postal (ex : 75002)</t>
  </si>
  <si>
    <t>Une rénovation lourde est définie différemment pour chaque organisme. L’OID se rapprochera de celui-ci pour les bâtiments qui en font l’objet.</t>
  </si>
  <si>
    <t>Nom du propriétaire du bâtiment. Pour une copropriété, nom du propriétaire détenant le plus de parts.</t>
  </si>
  <si>
    <t>Nom du locataire du bâtiment. Pour une multi-location, nom du locataire utilisant la plus grande surface.</t>
  </si>
  <si>
    <t>Toute information renseignant sur l’occupation du bâtiment et pouvant avoir un impact sur les consommations (occupation en continu, etc.)</t>
  </si>
  <si>
    <t>Idem pour le solaire photovoltaïque</t>
  </si>
  <si>
    <t>Si hébergement, indiquer le nombre de clés.
Si actif de santé, indiquer le nombre de chambres.</t>
  </si>
  <si>
    <t>Ref</t>
  </si>
  <si>
    <t xml:space="preserve">                                       OBSERVATOIRE DE L’IMMOBILIER DURABLE</t>
  </si>
  <si>
    <t>Other</t>
  </si>
  <si>
    <t>Single family housing</t>
  </si>
  <si>
    <t>Maisons individuelles (y compris lotissements)</t>
  </si>
  <si>
    <t>Mixed</t>
  </si>
  <si>
    <t>Entrepôts logistiques : surface minimum de 5000 m² et soumis à la réglementation ICPE (en France).</t>
  </si>
  <si>
    <t>Un local d’activité se distingue d’un entrepôt logistique par sa surface plus petite (300 – 10 000 m²), sa réglementation non ICPE (en France) et sa localisation (plus proche des zones urbaines).</t>
  </si>
  <si>
    <t>5 star hotels and palaces</t>
  </si>
  <si>
    <t>Hotels (unspecified category)</t>
  </si>
  <si>
    <t>Intitulé</t>
  </si>
  <si>
    <r>
      <t xml:space="preserve">Member reference - OID 
</t>
    </r>
    <r>
      <rPr>
        <i/>
        <sz val="11"/>
        <color theme="1" tint="0.499984740745262"/>
        <rFont val="Calibri"/>
        <family val="2"/>
        <scheme val="minor"/>
      </rPr>
      <t>Référence du membre - OID</t>
    </r>
  </si>
  <si>
    <r>
      <t xml:space="preserve">Building type - OID 
</t>
    </r>
    <r>
      <rPr>
        <i/>
        <sz val="11"/>
        <color theme="1" tint="0.499984740745262"/>
        <rFont val="Calibri"/>
        <family val="2"/>
        <scheme val="minor"/>
      </rPr>
      <t>Typologie de bâtiment - OID</t>
    </r>
  </si>
  <si>
    <r>
      <t xml:space="preserve">Site or building 
</t>
    </r>
    <r>
      <rPr>
        <i/>
        <sz val="11"/>
        <color theme="1" tint="0.499984740745262"/>
        <rFont val="Calibri"/>
        <family val="2"/>
        <scheme val="minor"/>
      </rPr>
      <t>Site ou bâtiment</t>
    </r>
  </si>
  <si>
    <r>
      <rPr>
        <sz val="11"/>
        <rFont val="Calibri"/>
        <family val="2"/>
        <scheme val="minor"/>
      </rPr>
      <t xml:space="preserve">Building code - OID </t>
    </r>
    <r>
      <rPr>
        <sz val="11"/>
        <color theme="1" tint="0.499984740745262"/>
        <rFont val="Calibri"/>
        <family val="2"/>
        <scheme val="minor"/>
      </rPr>
      <t xml:space="preserve">
</t>
    </r>
    <r>
      <rPr>
        <i/>
        <sz val="11"/>
        <color theme="1" tint="0.499984740745262"/>
        <rFont val="Calibri"/>
        <family val="2"/>
        <scheme val="minor"/>
      </rPr>
      <t>Code du bâtiment - OID</t>
    </r>
  </si>
  <si>
    <r>
      <t xml:space="preserve">Building type
</t>
    </r>
    <r>
      <rPr>
        <i/>
        <sz val="11"/>
        <color theme="1" tint="0.499984740745262"/>
        <rFont val="Calibri"/>
        <family val="2"/>
        <scheme val="minor"/>
      </rPr>
      <t>Typologie de bâtiment</t>
    </r>
  </si>
  <si>
    <r>
      <t xml:space="preserve">Building type - Member 
</t>
    </r>
    <r>
      <rPr>
        <i/>
        <sz val="11"/>
        <color theme="1" tint="0.499984740745262"/>
        <rFont val="Calibri"/>
        <family val="2"/>
        <scheme val="minor"/>
      </rPr>
      <t>Typologie de bâtiment - Membre</t>
    </r>
  </si>
  <si>
    <r>
      <t xml:space="preserve">Building name 
</t>
    </r>
    <r>
      <rPr>
        <i/>
        <sz val="11"/>
        <color theme="1" tint="0.499984740745262"/>
        <rFont val="Calibri"/>
        <family val="2"/>
        <scheme val="minor"/>
      </rPr>
      <t>Nom du bâtiment</t>
    </r>
  </si>
  <si>
    <r>
      <t xml:space="preserve">Building code - Member 
</t>
    </r>
    <r>
      <rPr>
        <i/>
        <sz val="11"/>
        <color theme="1" tint="0.499984740745262"/>
        <rFont val="Calibri"/>
        <family val="2"/>
        <scheme val="minor"/>
      </rPr>
      <t>Code du bâtiment - Membre</t>
    </r>
  </si>
  <si>
    <r>
      <t xml:space="preserve">Latitude 
</t>
    </r>
    <r>
      <rPr>
        <i/>
        <sz val="11"/>
        <color theme="1" tint="0.499984740745262"/>
        <rFont val="Calibri"/>
        <family val="2"/>
        <scheme val="minor"/>
      </rPr>
      <t>Latitude</t>
    </r>
  </si>
  <si>
    <r>
      <t xml:space="preserve">Longitude 
</t>
    </r>
    <r>
      <rPr>
        <i/>
        <sz val="11"/>
        <color theme="1" tint="0.499984740745262"/>
        <rFont val="Calibri"/>
        <family val="2"/>
        <scheme val="minor"/>
      </rPr>
      <t>Longitude</t>
    </r>
  </si>
  <si>
    <r>
      <t xml:space="preserve">Street 
</t>
    </r>
    <r>
      <rPr>
        <i/>
        <sz val="11"/>
        <color theme="1" tint="0.499984740745262"/>
        <rFont val="Calibri"/>
        <family val="2"/>
        <scheme val="minor"/>
      </rPr>
      <t>Adresse du bâtiment</t>
    </r>
  </si>
  <si>
    <r>
      <t xml:space="preserve">Postal code 
</t>
    </r>
    <r>
      <rPr>
        <i/>
        <sz val="11"/>
        <color theme="1" tint="0.499984740745262"/>
        <rFont val="Calibri"/>
        <family val="2"/>
        <scheme val="minor"/>
      </rPr>
      <t>Code postal</t>
    </r>
  </si>
  <si>
    <r>
      <t xml:space="preserve">City 
</t>
    </r>
    <r>
      <rPr>
        <i/>
        <sz val="11"/>
        <color theme="1" tint="0.499984740745262"/>
        <rFont val="Calibri"/>
        <family val="2"/>
        <scheme val="minor"/>
      </rPr>
      <t>Ville</t>
    </r>
  </si>
  <si>
    <r>
      <t xml:space="preserve">Region or county 
</t>
    </r>
    <r>
      <rPr>
        <i/>
        <sz val="11"/>
        <color theme="1" tint="0.499984740745262"/>
        <rFont val="Calibri"/>
        <family val="2"/>
        <scheme val="minor"/>
      </rPr>
      <t>Région ou canton</t>
    </r>
  </si>
  <si>
    <r>
      <t xml:space="preserve">Country or territory 
</t>
    </r>
    <r>
      <rPr>
        <i/>
        <sz val="11"/>
        <color theme="1" tint="0.499984740745262"/>
        <rFont val="Calibri"/>
        <family val="2"/>
        <scheme val="minor"/>
      </rPr>
      <t>Pays ou territoire</t>
    </r>
  </si>
  <si>
    <r>
      <t xml:space="preserve">Year of construction 
</t>
    </r>
    <r>
      <rPr>
        <i/>
        <sz val="11"/>
        <color theme="1" tint="0.499984740745262"/>
        <rFont val="Calibri"/>
        <family val="2"/>
        <scheme val="minor"/>
      </rPr>
      <t>Année de construction</t>
    </r>
  </si>
  <si>
    <r>
      <t xml:space="preserve">Reglementation thermique (France only) 
</t>
    </r>
    <r>
      <rPr>
        <i/>
        <sz val="11"/>
        <color theme="1" tint="0.499984740745262"/>
        <rFont val="Calibri"/>
        <family val="2"/>
        <scheme val="minor"/>
      </rPr>
      <t>Réglementation thermique</t>
    </r>
  </si>
  <si>
    <r>
      <t xml:space="preserve">Number of floors excluding basement 
</t>
    </r>
    <r>
      <rPr>
        <i/>
        <sz val="11"/>
        <color theme="1" tint="0.499984740745262"/>
        <rFont val="Calibri"/>
        <family val="2"/>
        <scheme val="minor"/>
      </rPr>
      <t>Nombres de niveaux hors sous-sol</t>
    </r>
  </si>
  <si>
    <r>
      <t xml:space="preserve">Year of last major renovation 
</t>
    </r>
    <r>
      <rPr>
        <i/>
        <sz val="11"/>
        <color theme="1" tint="0.499984740745262"/>
        <rFont val="Calibri"/>
        <family val="2"/>
        <scheme val="minor"/>
      </rPr>
      <t>Année de dernière rénovation lourde</t>
    </r>
  </si>
  <si>
    <r>
      <t xml:space="preserve">Etablissement recevant du public (France only) 
</t>
    </r>
    <r>
      <rPr>
        <i/>
        <sz val="11"/>
        <color theme="1" tint="0.499984740745262"/>
        <rFont val="Calibri"/>
        <family val="2"/>
        <scheme val="minor"/>
      </rPr>
      <t>Etablissement recevant du public (ERP)</t>
    </r>
  </si>
  <si>
    <r>
      <t xml:space="preserve">Heritage listing 
</t>
    </r>
    <r>
      <rPr>
        <i/>
        <sz val="11"/>
        <color theme="1" tint="0.499984740745262"/>
        <rFont val="Calibri"/>
        <family val="2"/>
        <scheme val="minor"/>
      </rPr>
      <t>Classement au patrimoine</t>
    </r>
  </si>
  <si>
    <r>
      <t xml:space="preserve">Bioclimatic architecture 
</t>
    </r>
    <r>
      <rPr>
        <i/>
        <sz val="11"/>
        <color theme="1" tint="0.499984740745262"/>
        <rFont val="Calibri"/>
        <family val="2"/>
        <scheme val="minor"/>
      </rPr>
      <t>Architecture bioclimatique</t>
    </r>
  </si>
  <si>
    <r>
      <t xml:space="preserve">Adjoining building 
</t>
    </r>
    <r>
      <rPr>
        <i/>
        <sz val="11"/>
        <color theme="1" tint="0.499984740745262"/>
        <rFont val="Calibri"/>
        <family val="2"/>
        <scheme val="minor"/>
      </rPr>
      <t>Mitoyenneté</t>
    </r>
  </si>
  <si>
    <r>
      <t xml:space="preserve">Main energy used for heating 
</t>
    </r>
    <r>
      <rPr>
        <i/>
        <sz val="11"/>
        <color theme="1" tint="0.499984740745262"/>
        <rFont val="Calibri"/>
        <family val="2"/>
        <scheme val="minor"/>
      </rPr>
      <t>Principale énergie utilisée pour le chauffage</t>
    </r>
  </si>
  <si>
    <r>
      <t xml:space="preserve">Type of heating system 
</t>
    </r>
    <r>
      <rPr>
        <i/>
        <sz val="11"/>
        <color theme="1" tint="0.499984740745262"/>
        <rFont val="Calibri"/>
        <family val="2"/>
        <scheme val="minor"/>
      </rPr>
      <t>Type de système de chauffage</t>
    </r>
  </si>
  <si>
    <r>
      <t xml:space="preserve">Cooling energy usage 
</t>
    </r>
    <r>
      <rPr>
        <i/>
        <sz val="11"/>
        <color theme="1" tint="0.499984740745262"/>
        <rFont val="Calibri"/>
        <family val="2"/>
        <scheme val="minor"/>
      </rPr>
      <t>Usage d'énergie frigorifique</t>
    </r>
  </si>
  <si>
    <r>
      <t xml:space="preserve">Type of cooling system 
</t>
    </r>
    <r>
      <rPr>
        <i/>
        <sz val="11"/>
        <color theme="1" tint="0.499984740745262"/>
        <rFont val="Calibri"/>
        <family val="2"/>
        <scheme val="minor"/>
      </rPr>
      <t>Type de système de refroidissement</t>
    </r>
  </si>
  <si>
    <r>
      <t xml:space="preserve">Presence of a company restaurant 
</t>
    </r>
    <r>
      <rPr>
        <i/>
        <sz val="11"/>
        <color theme="1" tint="0.499984740745262"/>
        <rFont val="Calibri"/>
        <family val="2"/>
        <scheme val="minor"/>
      </rPr>
      <t>Présence d'un RIE</t>
    </r>
  </si>
  <si>
    <r>
      <t xml:space="preserve">Presence of a car park 
</t>
    </r>
    <r>
      <rPr>
        <i/>
        <sz val="11"/>
        <color theme="1" tint="0.499984740745262"/>
        <rFont val="Calibri"/>
        <family val="2"/>
        <scheme val="minor"/>
      </rPr>
      <t>Présence d'un parking</t>
    </r>
  </si>
  <si>
    <r>
      <t xml:space="preserve">Presence of a specific process 
</t>
    </r>
    <r>
      <rPr>
        <i/>
        <sz val="11"/>
        <color theme="1" tint="0.499984740745262"/>
        <rFont val="Calibri"/>
        <family val="2"/>
        <scheme val="minor"/>
      </rPr>
      <t>Présence d'un process spécifique</t>
    </r>
  </si>
  <si>
    <r>
      <t xml:space="preserve">Single/Multi-tenant 
</t>
    </r>
    <r>
      <rPr>
        <i/>
        <sz val="11"/>
        <color theme="1" tint="0.499984740745262"/>
        <rFont val="Calibri"/>
        <family val="2"/>
        <scheme val="minor"/>
      </rPr>
      <t>Mono/Multi-locataire</t>
    </r>
  </si>
  <si>
    <r>
      <t xml:space="preserve">Number of lots 
</t>
    </r>
    <r>
      <rPr>
        <i/>
        <sz val="11"/>
        <color theme="1" tint="0.499984740745262"/>
        <rFont val="Calibri"/>
        <family val="2"/>
        <scheme val="minor"/>
      </rPr>
      <t>Nombre de lots</t>
    </r>
  </si>
  <si>
    <r>
      <t xml:space="preserve">Primary owner 
</t>
    </r>
    <r>
      <rPr>
        <i/>
        <sz val="11"/>
        <color theme="1" tint="0.499984740745262"/>
        <rFont val="Calibri"/>
        <family val="2"/>
        <scheme val="minor"/>
      </rPr>
      <t>Propriétaire principal</t>
    </r>
  </si>
  <si>
    <r>
      <t xml:space="preserve">Primary tenant 
</t>
    </r>
    <r>
      <rPr>
        <i/>
        <sz val="11"/>
        <color theme="1" tint="0.499984740745262"/>
        <rFont val="Calibri"/>
        <family val="2"/>
        <scheme val="minor"/>
      </rPr>
      <t>Locataire principal</t>
    </r>
  </si>
  <si>
    <r>
      <t xml:space="preserve">Vacancy rate 
</t>
    </r>
    <r>
      <rPr>
        <i/>
        <sz val="11"/>
        <color theme="1" tint="0.499984740745262"/>
        <rFont val="Calibri"/>
        <family val="2"/>
        <scheme val="minor"/>
      </rPr>
      <t>Taux de vacance</t>
    </r>
  </si>
  <si>
    <r>
      <t xml:space="preserve">Specific occupancy of the building 
</t>
    </r>
    <r>
      <rPr>
        <i/>
        <sz val="11"/>
        <color theme="1" tint="0.499984740745262"/>
        <rFont val="Calibri"/>
        <family val="2"/>
        <scheme val="minor"/>
      </rPr>
      <t>Occupation spécifique du bâtiment</t>
    </r>
  </si>
  <si>
    <r>
      <t xml:space="preserve">Other certification 
</t>
    </r>
    <r>
      <rPr>
        <i/>
        <sz val="11"/>
        <color theme="1" tint="0.499984740745262"/>
        <rFont val="Calibri"/>
        <family val="2"/>
        <scheme val="minor"/>
      </rPr>
      <t>Autre certification</t>
    </r>
  </si>
  <si>
    <r>
      <t xml:space="preserve">Annexe Environnementale (France only) 
</t>
    </r>
    <r>
      <rPr>
        <i/>
        <sz val="11"/>
        <color theme="1" tint="0.499984740745262"/>
        <rFont val="Calibri"/>
        <family val="2"/>
        <scheme val="minor"/>
      </rPr>
      <t>Annexe environnementale</t>
    </r>
  </si>
  <si>
    <r>
      <t xml:space="preserve">Green electricity contract 
</t>
    </r>
    <r>
      <rPr>
        <i/>
        <sz val="11"/>
        <color theme="1" tint="0.499984740745262"/>
        <rFont val="Calibri"/>
        <family val="2"/>
        <scheme val="minor"/>
      </rPr>
      <t>Contrat électricité verte</t>
    </r>
  </si>
  <si>
    <r>
      <t xml:space="preserve">Testing by a third-party auditor 
</t>
    </r>
    <r>
      <rPr>
        <i/>
        <sz val="11"/>
        <color theme="1" tint="0.499984740745262"/>
        <rFont val="Calibri"/>
        <family val="2"/>
        <scheme val="minor"/>
      </rPr>
      <t>Test de détail par un tiers vérificateur</t>
    </r>
  </si>
  <si>
    <r>
      <t xml:space="preserve">Electricity consumption 
</t>
    </r>
    <r>
      <rPr>
        <i/>
        <sz val="11"/>
        <color theme="1" tint="0.499984740745262"/>
        <rFont val="Calibri"/>
        <family val="2"/>
        <scheme val="minor"/>
      </rPr>
      <t>Consommation d'électricité</t>
    </r>
  </si>
  <si>
    <r>
      <t xml:space="preserve">Gas consumption (HHV) 
</t>
    </r>
    <r>
      <rPr>
        <i/>
        <sz val="11"/>
        <color theme="1" tint="0.499984740745262"/>
        <rFont val="Calibri"/>
        <family val="2"/>
        <scheme val="minor"/>
      </rPr>
      <t>Consommation de gaz (PCS)</t>
    </r>
  </si>
  <si>
    <r>
      <t xml:space="preserve">Fuel oil consumption 
</t>
    </r>
    <r>
      <rPr>
        <i/>
        <sz val="11"/>
        <color theme="1" tint="0.499984740745262"/>
        <rFont val="Calibri"/>
        <family val="2"/>
        <scheme val="minor"/>
      </rPr>
      <t>Consommation de fioul</t>
    </r>
  </si>
  <si>
    <r>
      <t xml:space="preserve">Wood consumption 
</t>
    </r>
    <r>
      <rPr>
        <i/>
        <sz val="11"/>
        <color theme="1" tint="0.499984740745262"/>
        <rFont val="Calibri"/>
        <family val="2"/>
        <scheme val="minor"/>
      </rPr>
      <t>Consommation de bois</t>
    </r>
  </si>
  <si>
    <r>
      <t xml:space="preserve">District heating consumption 
</t>
    </r>
    <r>
      <rPr>
        <i/>
        <sz val="11"/>
        <color theme="1" tint="0.499984740745262"/>
        <rFont val="Calibri"/>
        <family val="2"/>
        <scheme val="minor"/>
      </rPr>
      <t>Consommation de chauffage urbain</t>
    </r>
  </si>
  <si>
    <r>
      <t xml:space="preserve">District heating network 
</t>
    </r>
    <r>
      <rPr>
        <i/>
        <sz val="11"/>
        <color theme="1" tint="0.499984740745262"/>
        <rFont val="Calibri"/>
        <family val="2"/>
        <scheme val="minor"/>
      </rPr>
      <t>Nom du réseau de chaleur</t>
    </r>
  </si>
  <si>
    <r>
      <t xml:space="preserve">District cooling consumption 
</t>
    </r>
    <r>
      <rPr>
        <i/>
        <sz val="11"/>
        <color theme="1" tint="0.499984740745262"/>
        <rFont val="Calibri"/>
        <family val="2"/>
        <scheme val="minor"/>
      </rPr>
      <t>Consommation de froid urbain</t>
    </r>
  </si>
  <si>
    <r>
      <t xml:space="preserve">District cooling network 
</t>
    </r>
    <r>
      <rPr>
        <i/>
        <sz val="11"/>
        <color theme="1" tint="0.499984740745262"/>
        <rFont val="Calibri"/>
        <family val="2"/>
        <scheme val="minor"/>
      </rPr>
      <t>Nom du réseau de froid</t>
    </r>
  </si>
  <si>
    <r>
      <t xml:space="preserve">Wood/biomass energy production 
</t>
    </r>
    <r>
      <rPr>
        <i/>
        <sz val="11"/>
        <color theme="1" tint="0.499984740745262"/>
        <rFont val="Calibri"/>
        <family val="2"/>
        <scheme val="minor"/>
      </rPr>
      <t>Production issue du bois/de la biomasse</t>
    </r>
  </si>
  <si>
    <r>
      <t xml:space="preserve">Thermal solar energy production 
</t>
    </r>
    <r>
      <rPr>
        <i/>
        <sz val="11"/>
        <color theme="1" tint="0.499984740745262"/>
        <rFont val="Calibri"/>
        <family val="2"/>
        <scheme val="minor"/>
      </rPr>
      <t>Production issue du solaire thermique</t>
    </r>
  </si>
  <si>
    <r>
      <t xml:space="preserve">Photovoltaic solar energy production 
</t>
    </r>
    <r>
      <rPr>
        <i/>
        <sz val="11"/>
        <color theme="1" tint="0.499984740745262"/>
        <rFont val="Calibri"/>
        <family val="2"/>
        <scheme val="minor"/>
      </rPr>
      <t>Production issue du solaire photovoltaïque</t>
    </r>
  </si>
  <si>
    <r>
      <t xml:space="preserve">Other renewable energy production 
</t>
    </r>
    <r>
      <rPr>
        <i/>
        <sz val="11"/>
        <color theme="1" tint="0.499984740745262"/>
        <rFont val="Calibri"/>
        <family val="2"/>
        <scheme val="minor"/>
      </rPr>
      <t>Autre production d'énergie renouvelable</t>
    </r>
  </si>
  <si>
    <r>
      <t xml:space="preserve">Waste generation 
</t>
    </r>
    <r>
      <rPr>
        <i/>
        <sz val="11"/>
        <color theme="1" tint="0.499984740745262"/>
        <rFont val="Calibri"/>
        <family val="2"/>
        <scheme val="minor"/>
      </rPr>
      <t>Production totale de déchets</t>
    </r>
  </si>
  <si>
    <r>
      <t xml:space="preserve">Selective sorting 
</t>
    </r>
    <r>
      <rPr>
        <i/>
        <sz val="11"/>
        <color theme="1" tint="0.499984740745262"/>
        <rFont val="Calibri"/>
        <family val="2"/>
        <scheme val="minor"/>
      </rPr>
      <t>Pratique du tri sélectif sur site</t>
    </r>
  </si>
  <si>
    <r>
      <t xml:space="preserve">Presence of a trash compactor 
</t>
    </r>
    <r>
      <rPr>
        <i/>
        <sz val="11"/>
        <color theme="1" tint="0.499984740745262"/>
        <rFont val="Calibri"/>
        <family val="2"/>
        <scheme val="minor"/>
      </rPr>
      <t>Présence d'un compacteur ou broyeur</t>
    </r>
  </si>
  <si>
    <r>
      <t xml:space="preserve">Governance on energy issues (environmental committee) 
</t>
    </r>
    <r>
      <rPr>
        <i/>
        <sz val="11"/>
        <color theme="1" tint="0.499984740745262"/>
        <rFont val="Calibri"/>
        <family val="2"/>
        <scheme val="minor"/>
      </rPr>
      <t>Mise en place d’une gouvernance sur les sujets énergétiques (comité environnemental)</t>
    </r>
  </si>
  <si>
    <r>
      <t xml:space="preserve">Revised operation and maintenance contract 
</t>
    </r>
    <r>
      <rPr>
        <i/>
        <sz val="11"/>
        <color theme="1" tint="0.499984740745262"/>
        <rFont val="Calibri"/>
        <family val="2"/>
        <scheme val="minor"/>
      </rPr>
      <t>Contrat d'exploitation et de maintenance révisé</t>
    </r>
  </si>
  <si>
    <r>
      <t xml:space="preserve">Implementation of a sub-meter 
</t>
    </r>
    <r>
      <rPr>
        <i/>
        <sz val="11"/>
        <color theme="1" tint="0.499984740745262"/>
        <rFont val="Calibri"/>
        <family val="2"/>
        <scheme val="minor"/>
      </rPr>
      <t>Mise en place d'un sous-comptage</t>
    </r>
  </si>
  <si>
    <r>
      <t xml:space="preserve">Installation of presence sensors 
</t>
    </r>
    <r>
      <rPr>
        <i/>
        <sz val="11"/>
        <color theme="1" tint="0.499984740745262"/>
        <rFont val="Calibri"/>
        <family val="2"/>
        <scheme val="minor"/>
      </rPr>
      <t>Installation de capteurs de présence</t>
    </r>
  </si>
  <si>
    <r>
      <t xml:space="preserve">Work on the building enveloppe 
</t>
    </r>
    <r>
      <rPr>
        <i/>
        <sz val="11"/>
        <color theme="1" tint="0.499984740745262"/>
        <rFont val="Calibri"/>
        <family val="2"/>
        <scheme val="minor"/>
      </rPr>
      <t>Intervention sur des éléments d'enveloppe du bâtiment</t>
    </r>
  </si>
  <si>
    <r>
      <t xml:space="preserve">Energy performance certificate (EPC) 
</t>
    </r>
    <r>
      <rPr>
        <i/>
        <sz val="11"/>
        <color theme="1" tint="0.499984740745262"/>
        <rFont val="Calibri"/>
        <family val="2"/>
        <scheme val="minor"/>
      </rPr>
      <t>Classe DPE</t>
    </r>
  </si>
  <si>
    <r>
      <t xml:space="preserve">Year EPC established
</t>
    </r>
    <r>
      <rPr>
        <i/>
        <sz val="11"/>
        <color theme="1" tint="0.499984740745262"/>
        <rFont val="Calibri"/>
        <family val="2"/>
        <scheme val="minor"/>
      </rPr>
      <t>Année réalisation DPE</t>
    </r>
  </si>
  <si>
    <r>
      <t xml:space="preserve">Building sub-type
</t>
    </r>
    <r>
      <rPr>
        <i/>
        <sz val="11"/>
        <color theme="1" tint="0.499984740745262"/>
        <rFont val="Calibri"/>
        <family val="2"/>
        <scheme val="minor"/>
      </rPr>
      <t>Sous-typologie de bâtiment</t>
    </r>
  </si>
  <si>
    <t>Column</t>
  </si>
  <si>
    <t>Centres hospitalies universitaires (CHU), régionaux (CHR), spécialisés (CHS), cliniques privées, soins de courte durée…</t>
  </si>
  <si>
    <t>Remplissage (live)</t>
  </si>
  <si>
    <t>No. of keys (accommodation) or rooms (health)</t>
  </si>
  <si>
    <r>
      <t xml:space="preserve">No. of keys (accommodation) or rooms (health) 
</t>
    </r>
    <r>
      <rPr>
        <i/>
        <sz val="11"/>
        <color theme="1" tint="0.499984740745262"/>
        <rFont val="Calibri"/>
        <family val="2"/>
        <scheme val="minor"/>
      </rPr>
      <t>Nb de clés (hébergement) ou de chambres (actif santé)</t>
    </r>
  </si>
  <si>
    <t>Offices</t>
  </si>
  <si>
    <t>Commerce</t>
  </si>
  <si>
    <t>An open-air site consisting of a group of independent buildings housing commercial activities (includes street malls).</t>
  </si>
  <si>
    <t>A collection of shops connected by covered common areas.</t>
  </si>
  <si>
    <t>Food supermarket</t>
  </si>
  <si>
    <t>Large specialised store</t>
  </si>
  <si>
    <t>Wholesale</t>
  </si>
  <si>
    <t>A single, standalone building dedicated to wholesale.</t>
  </si>
  <si>
    <t>Residential</t>
  </si>
  <si>
    <t>Collective housing</t>
  </si>
  <si>
    <t>Logistics</t>
  </si>
  <si>
    <t>Logistics warehouses: minimum surface area of 5000 m².</t>
  </si>
  <si>
    <t>Storage from +1 to +8°C</t>
  </si>
  <si>
    <t>Storage at &lt;0°C</t>
  </si>
  <si>
    <t>Light industrial</t>
  </si>
  <si>
    <t>Light industrial premises differ from logistics warehouses by their smaller surface area (300 - 10 000 m²) and their location (closer to urban areas).</t>
  </si>
  <si>
    <t>Health</t>
  </si>
  <si>
    <t>Public or private hospitals</t>
  </si>
  <si>
    <t>Education</t>
  </si>
  <si>
    <t>Food service</t>
  </si>
  <si>
    <t>The hotel category (no. of stars) determines the room sizes and service levels expected.</t>
  </si>
  <si>
    <t>Heading</t>
  </si>
  <si>
    <t>Completion (live)</t>
  </si>
  <si>
    <t>If applicable to the country.</t>
  </si>
  <si>
    <t>Number of levels excluding basement (minimum of 1 level, the ground floor).</t>
  </si>
  <si>
    <t>Number of lots available for rent.</t>
  </si>
  <si>
    <t>Select the EPC from the drop-down list (if applicable).</t>
  </si>
  <si>
    <t>Year EPC was obtained.</t>
  </si>
  <si>
    <t>Other comments or remarks.</t>
  </si>
  <si>
    <t>Accommodation</t>
  </si>
  <si>
    <t>No. of rows filled</t>
  </si>
  <si>
    <t>Completion</t>
  </si>
  <si>
    <t>12 if building in database, leave blank otherwise</t>
  </si>
  <si>
    <t>Retail park</t>
  </si>
  <si>
    <t>Total area of the plot</t>
  </si>
  <si>
    <t>Floor area of the building</t>
  </si>
  <si>
    <t>Surface totale de la parcelle</t>
  </si>
  <si>
    <t>Emprise au sol du bâtiment</t>
  </si>
  <si>
    <t>Green facade system</t>
  </si>
  <si>
    <t>Anti-collision glazing</t>
  </si>
  <si>
    <t>Anti-collision measures</t>
  </si>
  <si>
    <t>Accessible roof</t>
  </si>
  <si>
    <t>Number of vegetation strata on the roof</t>
  </si>
  <si>
    <t>Surface area of extensive roofs (m²)</t>
  </si>
  <si>
    <t>Surface area of semi-intensive roofs (m²)</t>
  </si>
  <si>
    <t>Surface area of intensive roofs (m²)</t>
  </si>
  <si>
    <t>Tree cover surface on roof (m²)</t>
  </si>
  <si>
    <t>Presence of water points on roof</t>
  </si>
  <si>
    <t>Presence of sensitive equipments in the basement</t>
  </si>
  <si>
    <t>Impermeable outdoor mineral surfaces (m²)</t>
  </si>
  <si>
    <t>Type of impermeable outdoor mineral surface</t>
  </si>
  <si>
    <t>Semi-permeable and mixed outdoor mineral surfaces (m²)</t>
  </si>
  <si>
    <t>Presence of trees on impermeable, semi-permeable and mixed surfaces</t>
  </si>
  <si>
    <t>Slab area with a single vegetation stratum (m²)</t>
  </si>
  <si>
    <t>Slab area with two vegetation strata (m²)</t>
  </si>
  <si>
    <t>Slab area with three vegetation strata (m²)</t>
  </si>
  <si>
    <t>Type of management of green spaces on slab area</t>
  </si>
  <si>
    <t>Open ground area with a single vegetation stratum (m²)</t>
  </si>
  <si>
    <t>Open ground area with two vegetation strata (m²)</t>
  </si>
  <si>
    <t>Open ground area with three vegetation strata (m²)</t>
  </si>
  <si>
    <t>Type of management of green spaces in the open ground area</t>
  </si>
  <si>
    <t>Tree cover surface excluding roof (m²)</t>
  </si>
  <si>
    <t>Surface area of sealed wetlands (m²)</t>
  </si>
  <si>
    <t>Surface area of unsealed wetlands (m²)</t>
  </si>
  <si>
    <t>Maximum depth of permanent water areas (m)</t>
  </si>
  <si>
    <t>Vegetated banks</t>
  </si>
  <si>
    <t>Internal ecological connection</t>
  </si>
  <si>
    <t>External ecological connection</t>
  </si>
  <si>
    <t>Reasoned pruning/trimming</t>
  </si>
  <si>
    <t>Soil mulching</t>
  </si>
  <si>
    <t>Late mowing</t>
  </si>
  <si>
    <t>Freely evolving spaces</t>
  </si>
  <si>
    <t>Number of wildlife shelters</t>
  </si>
  <si>
    <t>Presence of cavities in the facade</t>
  </si>
  <si>
    <t>Green waste management</t>
  </si>
  <si>
    <t>Responsible interior lighting</t>
  </si>
  <si>
    <t>Responsible outdoor lighting</t>
  </si>
  <si>
    <t>Sustainable watering system</t>
  </si>
  <si>
    <t>Rainwater harvesting device</t>
  </si>
  <si>
    <t>Système de façade végétalisée</t>
  </si>
  <si>
    <t>Ratio de surfaces vitrées</t>
  </si>
  <si>
    <t>Vitrage anti-collision</t>
  </si>
  <si>
    <t>Actions anti-collision</t>
  </si>
  <si>
    <t>Toiture accessible</t>
  </si>
  <si>
    <t>Nombre de strates végétales en toiture</t>
  </si>
  <si>
    <t>Surface des toitures extensives</t>
  </si>
  <si>
    <t>Surface des toitures semi-intensives</t>
  </si>
  <si>
    <t>Surface des toitures intensives</t>
  </si>
  <si>
    <t>Surface de la couverture arborée en toiture</t>
  </si>
  <si>
    <t>Présence de point d'eau en toiture</t>
  </si>
  <si>
    <t>Protection des équipements sensibles</t>
  </si>
  <si>
    <t>En extérieur, surfaces minérales imperméables</t>
  </si>
  <si>
    <t>En extérieur, type de surface minérale imperméable</t>
  </si>
  <si>
    <t>En extérieur, surfaces minérales semi-perméables et mixtes</t>
  </si>
  <si>
    <t>Présence d'arbres sur les surfaces imperméables, semi-perméables et mixtes</t>
  </si>
  <si>
    <t>Surface sur dalle avec une unique strate végétale</t>
  </si>
  <si>
    <t>Surface sur dalle avec deux strates végétales</t>
  </si>
  <si>
    <t>Surface sur dalle avec trois strates végétales</t>
  </si>
  <si>
    <t>Surface de pleine terre avec deux strates végétales</t>
  </si>
  <si>
    <t>Surface de pleine terre avec trois strates végétales</t>
  </si>
  <si>
    <t>Surface de pleine terre avec une unique strate végétale</t>
  </si>
  <si>
    <t>Surface de la couverture arborée hors toiture</t>
  </si>
  <si>
    <t>Surface des milieux humides étanches</t>
  </si>
  <si>
    <t>Surface des milieux humides non étanches</t>
  </si>
  <si>
    <t>Profondeur maximale des espaces en eau permanente</t>
  </si>
  <si>
    <t>Berges végétalisées</t>
  </si>
  <si>
    <t>Connexion écologique interne</t>
  </si>
  <si>
    <t>Connection écologique externe</t>
  </si>
  <si>
    <t>Elagage/taille raisonné</t>
  </si>
  <si>
    <t>Paillage des sols</t>
  </si>
  <si>
    <t>Fauche tardive</t>
  </si>
  <si>
    <t>Espaces en libre évolution</t>
  </si>
  <si>
    <t>Nombre d'abrifaunes</t>
  </si>
  <si>
    <t>Présence de cavité en façade</t>
  </si>
  <si>
    <t>Gestion des déchets verts</t>
  </si>
  <si>
    <t>Eclairage intérieur raisonné</t>
  </si>
  <si>
    <t>Eclairage extérieur raisonné</t>
  </si>
  <si>
    <t>Système d'arrosage raisonné</t>
  </si>
  <si>
    <t>Dispositif de récupération des eaux de pluie</t>
  </si>
  <si>
    <t>m</t>
  </si>
  <si>
    <t>0- Light color</t>
  </si>
  <si>
    <t>0- Wood</t>
  </si>
  <si>
    <t>0- YES</t>
  </si>
  <si>
    <t>0- Simple glazing</t>
  </si>
  <si>
    <t>0- One vegetation stratum</t>
  </si>
  <si>
    <t>0- From inside</t>
  </si>
  <si>
    <t>0- Natural ventilation (manual opening systems)</t>
  </si>
  <si>
    <t>0- Low</t>
  </si>
  <si>
    <t>0- Shallow foundations (ex: mat)</t>
  </si>
  <si>
    <t>0- Standard management</t>
  </si>
  <si>
    <t>0- Reused on site</t>
  </si>
  <si>
    <t>1- Dark color</t>
  </si>
  <si>
    <t>1- Concrete</t>
  </si>
  <si>
    <t>1- Living walls</t>
  </si>
  <si>
    <t>1- NO</t>
  </si>
  <si>
    <t>1- Double glazing (classic)</t>
  </si>
  <si>
    <t>1- Two vegetation strata</t>
  </si>
  <si>
    <t>1- From outside</t>
  </si>
  <si>
    <t>1- Single flow mechanical ventilation or adjustable mechanical ventilation</t>
  </si>
  <si>
    <t>1- Medium</t>
  </si>
  <si>
    <t>1- Deep foundations (ex : pier)</t>
  </si>
  <si>
    <t>1- Ecological management</t>
  </si>
  <si>
    <t>1- Exported</t>
  </si>
  <si>
    <t>2- Green facade (vegetation)</t>
  </si>
  <si>
    <t>2- Compressed earth</t>
  </si>
  <si>
    <t>2- Not applicable</t>
  </si>
  <si>
    <t>2- High selectivity double glazing</t>
  </si>
  <si>
    <t>2- Green roof (vegetation)</t>
  </si>
  <si>
    <t>2- Three vegetation strata</t>
  </si>
  <si>
    <t>2- No insulation</t>
  </si>
  <si>
    <t>2- Double flow mechanical ventilation</t>
  </si>
  <si>
    <t>2- High</t>
  </si>
  <si>
    <t>2- Other</t>
  </si>
  <si>
    <t>3- Glass facade</t>
  </si>
  <si>
    <t>3- Stone</t>
  </si>
  <si>
    <t>3- Not applicable</t>
  </si>
  <si>
    <t>3- Photovoltaic panels</t>
  </si>
  <si>
    <t>3- Natural ventilation (motorised opening systems)</t>
  </si>
  <si>
    <t>4- Other</t>
  </si>
  <si>
    <t>4- Brick</t>
  </si>
  <si>
    <t>5- Metal cladding</t>
  </si>
  <si>
    <t>6- Glass facade</t>
  </si>
  <si>
    <t>7- Other</t>
  </si>
  <si>
    <t>Contributor</t>
  </si>
  <si>
    <t>Location</t>
  </si>
  <si>
    <t>Final energy LHV (kWh/yr)</t>
  </si>
  <si>
    <t>Final energy LHV (kWh/m².yr)</t>
  </si>
  <si>
    <t>Final energy LHV (kWh/FTE.yr)</t>
  </si>
  <si>
    <t>Final energy LHV (kWh/FTE.yr) - Estimate</t>
  </si>
  <si>
    <t>Primary energy (kWh/yr)</t>
  </si>
  <si>
    <t>Primary energy (kWh/m².yr)</t>
  </si>
  <si>
    <t>GHG emissions (kgCO2eq/yr)</t>
  </si>
  <si>
    <t>GHG emissions (kgCO2eq/m².yr)</t>
  </si>
  <si>
    <t>GHG Emissions (kgCO2eq/m².yr) - Without grid decarbonisation</t>
  </si>
  <si>
    <t>EPC - Derived</t>
  </si>
  <si>
    <t>Water (m3/m².yr)</t>
  </si>
  <si>
    <t>Waste (kg/m².yr)</t>
  </si>
  <si>
    <t>SPO - Score</t>
  </si>
  <si>
    <t>SPO - Message</t>
  </si>
  <si>
    <t>E - Score</t>
  </si>
  <si>
    <t>E - Message</t>
  </si>
  <si>
    <t>W - Score</t>
  </si>
  <si>
    <t>W - Message</t>
  </si>
  <si>
    <t>D - Score</t>
  </si>
  <si>
    <t>D - Message</t>
  </si>
  <si>
    <t>Comments post-process</t>
  </si>
  <si>
    <t>Cut-off Building</t>
  </si>
  <si>
    <t>Cut-off Energy</t>
  </si>
  <si>
    <t>Cut-off Water</t>
  </si>
  <si>
    <t>Cut-off Waste</t>
  </si>
  <si>
    <t>ID heating network</t>
  </si>
  <si>
    <t>Emission factor heating network</t>
  </si>
  <si>
    <t>ID cooling network</t>
  </si>
  <si>
    <t>Emission factor cooling network</t>
  </si>
  <si>
    <t>DO NOT MODIFY</t>
  </si>
  <si>
    <t>kWh/yr</t>
  </si>
  <si>
    <t>Contributeur</t>
  </si>
  <si>
    <t>Localisation</t>
  </si>
  <si>
    <t>Energie finale PCI (kWh/an)</t>
  </si>
  <si>
    <t>Energie finale PCI (kWh/m².an)</t>
  </si>
  <si>
    <t>Energie finale PCI (kWh/ETP.an)</t>
  </si>
  <si>
    <t>Energie finale PCI (kWh/ETP.an) - Estimé</t>
  </si>
  <si>
    <t>Energie primaire (kWh/m².an)</t>
  </si>
  <si>
    <t>Energie primaire (kWh/an)</t>
  </si>
  <si>
    <t>kWh/m².yr</t>
  </si>
  <si>
    <t>kWh/FTE.yr</t>
  </si>
  <si>
    <t>Emissions GES (kgCO2eq/an)</t>
  </si>
  <si>
    <t>Emissions GES (kgCO2eq/m².an)</t>
  </si>
  <si>
    <t>kgCO2eq/yr</t>
  </si>
  <si>
    <t>kgCO2eq/m².yr</t>
  </si>
  <si>
    <t>Emissions GES (kgCO2eq/m².an) - Sans verdissement</t>
  </si>
  <si>
    <t>DPE - Calculé</t>
  </si>
  <si>
    <t>Déchets (kg/m².an)</t>
  </si>
  <si>
    <t>Cut-off Bâtiment</t>
  </si>
  <si>
    <t>Cut-off Energie</t>
  </si>
  <si>
    <t>Cut-off Eau</t>
  </si>
  <si>
    <t>Cut-off Déchets</t>
  </si>
  <si>
    <t>ID réseau chaud</t>
  </si>
  <si>
    <t>ID réseau froid</t>
  </si>
  <si>
    <t>Facteur émission réseau chaud</t>
  </si>
  <si>
    <t>Facteur émission réseau froid</t>
  </si>
  <si>
    <t>Commentaire post-traitement</t>
  </si>
  <si>
    <t>kgCO2eq/kWh</t>
  </si>
  <si>
    <t>Final energy LHV N-1 (kWh/m².yr)</t>
  </si>
  <si>
    <t>Energie finale PCI N-1 (kWh/m².an)</t>
  </si>
  <si>
    <t>Water N-1 (m3/m².yr)</t>
  </si>
  <si>
    <t>Eau (m3/m².an)</t>
  </si>
  <si>
    <t>Eau N-1 (m3/m².an)</t>
  </si>
  <si>
    <t>Waste N-1 (kg/m².yr)</t>
  </si>
  <si>
    <t>Déchets N-1 (kg/m².an)</t>
  </si>
  <si>
    <t>m3/m².yr</t>
  </si>
  <si>
    <t>kg/m².yr</t>
  </si>
  <si>
    <t>Year of data collection</t>
  </si>
  <si>
    <t>Année de collecte des données</t>
  </si>
  <si>
    <t>9. WASTE DATA</t>
  </si>
  <si>
    <t>8. WATER DATA</t>
  </si>
  <si>
    <t>10. DATA ON ENERGY PERFORMANCE IMPROVEMENT</t>
  </si>
  <si>
    <t>12. ADDITIONAL DATA</t>
  </si>
  <si>
    <t>13. POST-PROCESSING</t>
  </si>
  <si>
    <t>Scope of reporting - Energy</t>
  </si>
  <si>
    <t>Reporting area - Energy</t>
  </si>
  <si>
    <t>Data source - Energy</t>
  </si>
  <si>
    <t>Collection method - Energy</t>
  </si>
  <si>
    <t>Périmètre de reporting - Energie</t>
  </si>
  <si>
    <t>Surface de reporting - Energie</t>
  </si>
  <si>
    <t>Source des données - Energie</t>
  </si>
  <si>
    <t>Méthode de collecte - Energie</t>
  </si>
  <si>
    <t>Scope of reporting - Water</t>
  </si>
  <si>
    <t>Reporting area - Water</t>
  </si>
  <si>
    <t>Collection method - Water</t>
  </si>
  <si>
    <t>Méthode de collecte - Eau</t>
  </si>
  <si>
    <t>Leak detection system</t>
  </si>
  <si>
    <t>Rainwater collection</t>
  </si>
  <si>
    <t>Volume of rainwater collected</t>
  </si>
  <si>
    <t>Pretreatment of waste water on site</t>
  </si>
  <si>
    <t>Type of pretreatment of waste water</t>
  </si>
  <si>
    <t>Système de détection des fuites</t>
  </si>
  <si>
    <t>Récuperation des eaux de pluie</t>
  </si>
  <si>
    <t>Volume d'eau de pluie collectée</t>
  </si>
  <si>
    <t>Prétraitement des eaux usées sur site</t>
  </si>
  <si>
    <t>Type de prétraitement des eaux usées</t>
  </si>
  <si>
    <t>Volume d'eaux usées traitées</t>
  </si>
  <si>
    <t>m3</t>
  </si>
  <si>
    <t>Reporting area - Waste</t>
  </si>
  <si>
    <t>Surface de reporting - Déchets</t>
  </si>
  <si>
    <t>Surface de reporting - Eau</t>
  </si>
  <si>
    <t>Périmètre de reporting - Eau</t>
  </si>
  <si>
    <t>Scope of reporting - Waste</t>
  </si>
  <si>
    <t>Périmètre de reporting - Déchets</t>
  </si>
  <si>
    <t>Etiquette DPE</t>
  </si>
  <si>
    <t>Certification 1</t>
  </si>
  <si>
    <t>Certification 2</t>
  </si>
  <si>
    <t>Certification 3</t>
  </si>
  <si>
    <t>Certification 4</t>
  </si>
  <si>
    <t>Certification 5</t>
  </si>
  <si>
    <t>Bâtiment Biosourcé | Niveau 1</t>
  </si>
  <si>
    <t>Bâtiment Biosourcé | Niveau 2</t>
  </si>
  <si>
    <t>Bâtiment Biosourcé | Niveau 3</t>
  </si>
  <si>
    <t>BBCA | Standard Label</t>
  </si>
  <si>
    <t>BBCA | Performance Label</t>
  </si>
  <si>
    <t>BBCA | Excellence Label</t>
  </si>
  <si>
    <t>BiodiverCity/Construction</t>
  </si>
  <si>
    <t>BiodiverCity/Life</t>
  </si>
  <si>
    <t>BREEAM/New Construction | Pass</t>
  </si>
  <si>
    <t>BREEAM/New Construction | Good</t>
  </si>
  <si>
    <t>BREEAM/New Construction | Very Good</t>
  </si>
  <si>
    <t>BREEAM/New Construction | Excellent</t>
  </si>
  <si>
    <t>BREEAM/New Construction | Outstanding</t>
  </si>
  <si>
    <t>BREEAM/Refurbishment and Fit-out | Pass</t>
  </si>
  <si>
    <t>BREEAM/Refurbishment and Fit-out | Good</t>
  </si>
  <si>
    <t>BREEAM/Refurbishment and Fit-out | Very Good</t>
  </si>
  <si>
    <t>BREEAM/Refurbishment and Fit-out | Excellent</t>
  </si>
  <si>
    <t>BREEAM/Refurbishment and Fit-out | Outstanding</t>
  </si>
  <si>
    <t>BREEAM/In Use | Acceptable</t>
  </si>
  <si>
    <t>BREEAM/In Use | Pass</t>
  </si>
  <si>
    <t>BREEAM/In Use | Good</t>
  </si>
  <si>
    <t>BREEAM/In Use | Very Good</t>
  </si>
  <si>
    <t>BREEAM/In Use | Excellent</t>
  </si>
  <si>
    <t>BREEAM/In Use | Outstanding</t>
  </si>
  <si>
    <t>DGNB/New Construction | Bronze</t>
  </si>
  <si>
    <t>DGNB/New Construction | Silver</t>
  </si>
  <si>
    <t>DGNB/New Construction | Gold</t>
  </si>
  <si>
    <t>DGNB/New Construction | Platinum</t>
  </si>
  <si>
    <t>DGNB/Renovation | Bronze</t>
  </si>
  <si>
    <t>DGNB/Renovation | Silver</t>
  </si>
  <si>
    <t>DGNB/Renovation | Gold</t>
  </si>
  <si>
    <t>DGNB/Renovation | Platinum</t>
  </si>
  <si>
    <t>DGNB/Buildings In Use | Bronze</t>
  </si>
  <si>
    <t>DGNB/Buildings In Use | Silver</t>
  </si>
  <si>
    <t>DGNB/Buildings In Use | Gold</t>
  </si>
  <si>
    <t>DGNB/Buildings In Use | Platinum</t>
  </si>
  <si>
    <t>E+C-</t>
  </si>
  <si>
    <t>Effinature/Construction</t>
  </si>
  <si>
    <t>Effinature/Renovation</t>
  </si>
  <si>
    <t>Effinergie/2007 BBC-Effinergie</t>
  </si>
  <si>
    <t>Effinergie/2013 Effinergie+</t>
  </si>
  <si>
    <t>Effinergie/2013 Effinergie+ | BEPOS</t>
  </si>
  <si>
    <t>Effinergie/2017 BBC</t>
  </si>
  <si>
    <t>Effinergie/2017 BEPOS</t>
  </si>
  <si>
    <t>Effinergie/2017 BEPOS+</t>
  </si>
  <si>
    <t>Effinergie/Effinergie RE2020</t>
  </si>
  <si>
    <t>Effinergie/Effinergie RE2020 | BEPOS</t>
  </si>
  <si>
    <t>Effinergie/BBC Effinergie Rénovation</t>
  </si>
  <si>
    <t>Effinergie/Effinergie Patrimoine Expérimental</t>
  </si>
  <si>
    <t>HQE Building/Construction | Good</t>
  </si>
  <si>
    <t>HQE Building/Construction | Very Good</t>
  </si>
  <si>
    <t>HQE Building/Construction | Excellent</t>
  </si>
  <si>
    <t>HQE Building/Construction | Outstanding</t>
  </si>
  <si>
    <t>HQE Building/Renovation | Good</t>
  </si>
  <si>
    <t>HQE Building/Renovation | Very Good</t>
  </si>
  <si>
    <t>HQE Building/Renovation | Excellent</t>
  </si>
  <si>
    <t>HQE Building/Renovation | Outstanding</t>
  </si>
  <si>
    <t>HQE Building/Operation | Good</t>
  </si>
  <si>
    <t>HQE Building/Operation | Very Good</t>
  </si>
  <si>
    <t>HQE Building/Operation | Excellent</t>
  </si>
  <si>
    <t>HQE Building/Operation | Outstanding</t>
  </si>
  <si>
    <t>HQE Sustainable Building/Construction | Good</t>
  </si>
  <si>
    <t>HQE Sustainable Building/Construction | Very Good</t>
  </si>
  <si>
    <t>HQE Sustainable Building/Construction | Excellent</t>
  </si>
  <si>
    <t>HQE Sustainable Building/Construction | Outstanding</t>
  </si>
  <si>
    <t>HQE Sustainable Building/Renovation | Good</t>
  </si>
  <si>
    <t>HQE Sustainable Building/Renovation | Very Good</t>
  </si>
  <si>
    <t>HQE Sustainable Building/Renovation | Excellent</t>
  </si>
  <si>
    <t>HQE Sustainable Building/Renovation | Outstanding</t>
  </si>
  <si>
    <t>HQE Sustainable Building/Operation | Good</t>
  </si>
  <si>
    <t>HQE Sustainable Building/Operation | Very Good</t>
  </si>
  <si>
    <t>HQE Sustainable Building/Operation | Excellent</t>
  </si>
  <si>
    <t>HQE Sustainable Building/Operation | Outstanding</t>
  </si>
  <si>
    <t>LEED/Building Design and Construction (BD+C) | Certified</t>
  </si>
  <si>
    <t>LEED/Building Design and Construction (BD+C) | Silver</t>
  </si>
  <si>
    <t>LEED/Building Design and Construction (BD+C) | Gold</t>
  </si>
  <si>
    <t>LEED/Building Design and Construction (BD+C) | Platinum</t>
  </si>
  <si>
    <t>LEED/Interior Design and Construction (ID+C) | Certified</t>
  </si>
  <si>
    <t>LEED/Interior Design and Construction (ID+C) | Silver</t>
  </si>
  <si>
    <t>LEED/Interior Design and Construction (ID+C) | Gold</t>
  </si>
  <si>
    <t>LEED/Interior Design and Construction (ID+C) | Platinum</t>
  </si>
  <si>
    <t>LEED/Recertification | Certified</t>
  </si>
  <si>
    <t>LEED/Recertification | Silver</t>
  </si>
  <si>
    <t>LEED/Recertification | Gold</t>
  </si>
  <si>
    <t>LEED/Recertification | Platinum</t>
  </si>
  <si>
    <t>LEED/Building Operations and Maintenance (O+M) | Certified</t>
  </si>
  <si>
    <t>LEED/Building Operations and Maintenance (O+M) | Silver</t>
  </si>
  <si>
    <t>LEED/Building Operations and Maintenance (O+M) | Gold</t>
  </si>
  <si>
    <t>LEED/Building Operations and Maintenance (O+M) | Platinum</t>
  </si>
  <si>
    <t>LEED/Residential | Certified</t>
  </si>
  <si>
    <t>LEED/Residential | Silver</t>
  </si>
  <si>
    <t>LEED/Residential | Gold</t>
  </si>
  <si>
    <t>LEED/Residential| Platinum</t>
  </si>
  <si>
    <t>MINERGIE/Construction</t>
  </si>
  <si>
    <t>MINERGIE/Renovation</t>
  </si>
  <si>
    <t>MINERGIE-A/Construction</t>
  </si>
  <si>
    <t>MINERGIE-A/Renovation</t>
  </si>
  <si>
    <t>MINERGIE-P/Construction</t>
  </si>
  <si>
    <t>MINERGIE-P/Renovation</t>
  </si>
  <si>
    <t>NF Habitat/Construction</t>
  </si>
  <si>
    <t>NF Habitat/Rénovation</t>
  </si>
  <si>
    <t>NF Habitat/Exploitation</t>
  </si>
  <si>
    <t>NF Habitat HQE/Construction</t>
  </si>
  <si>
    <t>NF Habitat HQE/Rénovation</t>
  </si>
  <si>
    <t>NF Habitat HQE/Exploitation</t>
  </si>
  <si>
    <t>OSMOZ/Bâti et équipements</t>
  </si>
  <si>
    <t>OSMOZ/Aménagements</t>
  </si>
  <si>
    <t>OSMOZ/Animation RH</t>
  </si>
  <si>
    <t>Passivhaus/Enerphit | Base</t>
  </si>
  <si>
    <t>Passivhaus/Enerphit | Classic</t>
  </si>
  <si>
    <t>Passivhaus/Enerphit | Plus</t>
  </si>
  <si>
    <t>Passivhaus/Enerphit | Premium</t>
  </si>
  <si>
    <t>Passivhaus/Passive House | Base</t>
  </si>
  <si>
    <t>Passivhaus/Passive House | Classic</t>
  </si>
  <si>
    <t>Passivhaus/Passive House | Plus</t>
  </si>
  <si>
    <t>Passivhaus/Passive House | Premium</t>
  </si>
  <si>
    <t>RESET Air/Commercial Interiors | RESET Embodied</t>
  </si>
  <si>
    <t>RESET Air/Commercial Interiors | RESET Air</t>
  </si>
  <si>
    <t>RESET Air/Commercial Interiors | RESET Water</t>
  </si>
  <si>
    <t>RESET Air/Commercial Interiors | RESET Energy</t>
  </si>
  <si>
    <t>RESET Air/Commercial Interiors | RESET Waste</t>
  </si>
  <si>
    <t>RESET Air/Core and Shell | RESET Embodied</t>
  </si>
  <si>
    <t>RESET Air/Core and Shell | RESET Air</t>
  </si>
  <si>
    <t>RESET Air/Core and Shell | RESET Water</t>
  </si>
  <si>
    <t>RESET Air/Core and Shell | RESET Energy</t>
  </si>
  <si>
    <t>RESET Air/Core and Shell | RESET Waste</t>
  </si>
  <si>
    <t>WELL/Core | Bronze</t>
  </si>
  <si>
    <t>WELL/Core | Silver</t>
  </si>
  <si>
    <t>WELL/Core | Gold</t>
  </si>
  <si>
    <t>WELL/Core | Platinum</t>
  </si>
  <si>
    <t>WELL/Owner-occupied | Gold</t>
  </si>
  <si>
    <t>WELL/Owner-occupied | Silver</t>
  </si>
  <si>
    <t>WELL/Owner-occupied | Bronze</t>
  </si>
  <si>
    <t>WELL/Owner-occupied | Platinum</t>
  </si>
  <si>
    <t>WiredScore/WiredScore Home | Certified</t>
  </si>
  <si>
    <t>WiredScore/WiredScore Home | Silver</t>
  </si>
  <si>
    <t>WiredScore/WiredScore Home | Gold</t>
  </si>
  <si>
    <t>WiredScore/WiredScore Home | Platinum</t>
  </si>
  <si>
    <t>WiredScore/WiredScore Office | Certified</t>
  </si>
  <si>
    <t>WiredScore/WiredScore Office | Silver</t>
  </si>
  <si>
    <t>WiredScore/WiredScore Office | Gold</t>
  </si>
  <si>
    <t>WiredScore/WiredScore Office | Platinum</t>
  </si>
  <si>
    <t>WiredScore/SmartScore | Certified</t>
  </si>
  <si>
    <t>WiredScore/SmartScore | Silver</t>
  </si>
  <si>
    <t>WiredScore/SmartScore | Gold</t>
  </si>
  <si>
    <t>WiredScore/SmartScore | Platinum</t>
  </si>
  <si>
    <t>A++++</t>
  </si>
  <si>
    <t>A+++</t>
  </si>
  <si>
    <t>A++</t>
  </si>
  <si>
    <t>A+</t>
  </si>
  <si>
    <t>B+</t>
  </si>
  <si>
    <t>B-</t>
  </si>
  <si>
    <t>C+</t>
  </si>
  <si>
    <t>C-</t>
  </si>
  <si>
    <t>D+</t>
  </si>
  <si>
    <t>D-</t>
  </si>
  <si>
    <t>E+</t>
  </si>
  <si>
    <t>E-</t>
  </si>
  <si>
    <t>Données déchets disponibles - Au</t>
  </si>
  <si>
    <t>Données déchets disponibles - Du</t>
  </si>
  <si>
    <t>Données eau disponibles - Du</t>
  </si>
  <si>
    <t>Données eau disponibles - Au</t>
  </si>
  <si>
    <t>Données énergie disponibles - Du</t>
  </si>
  <si>
    <t>Données énergie disponibles - Au</t>
  </si>
  <si>
    <t>Water data available - From</t>
  </si>
  <si>
    <t>Water data available - To</t>
  </si>
  <si>
    <t>Waste data available - From</t>
  </si>
  <si>
    <t>Waste data available - To</t>
  </si>
  <si>
    <t>Energy data available - From</t>
  </si>
  <si>
    <t>Energy data available - To</t>
  </si>
  <si>
    <t>No. of occupants in the building</t>
  </si>
  <si>
    <t>Nb d'occupants dans le bâtiment</t>
  </si>
  <si>
    <t>kWh</t>
  </si>
  <si>
    <t>Coal consumption</t>
  </si>
  <si>
    <t>Consommation de charbon</t>
  </si>
  <si>
    <t>litre</t>
  </si>
  <si>
    <t>Le classement des hôtels détermine les tailles des chambres et le niveau de service attendus.</t>
  </si>
  <si>
    <t>Avez-vous mis en place un Contrat de Performance Energétique (CPE) ?</t>
  </si>
  <si>
    <t>Installation of high-efficiency equipment and appliances</t>
  </si>
  <si>
    <t>Installation d'équipements électriques à haute efficacité</t>
  </si>
  <si>
    <t>Automatic meter readings</t>
  </si>
  <si>
    <t>Installation of on-site renewable energy</t>
  </si>
  <si>
    <t>Objectif 2030 décret tertiaire</t>
  </si>
  <si>
    <t>Objectif 2030 décret tertiaire (France only)</t>
  </si>
  <si>
    <t>Installation d'énergie renouvelable sur site</t>
  </si>
  <si>
    <t>Relevés automatiques des compteurs</t>
  </si>
  <si>
    <t>Amplitude horaire annuelle (h ouvrées/an)</t>
  </si>
  <si>
    <t>Annual working hours (business hrs/year)</t>
  </si>
  <si>
    <t>BUILDING CHARACTERISTICS</t>
  </si>
  <si>
    <t>LOCATION</t>
  </si>
  <si>
    <t>RENEWABLE PRODUCTION</t>
  </si>
  <si>
    <t>REPORTING CHARACTERISTICS - WATER</t>
  </si>
  <si>
    <t>EFFICIENCY MEASURES - WATER</t>
  </si>
  <si>
    <t>REPORTING CHARACTERISTICS - WASTE</t>
  </si>
  <si>
    <t>EFFICIENCY MEASURES - WASTE</t>
  </si>
  <si>
    <t>INTERNAL OID DATA</t>
  </si>
  <si>
    <t>Surface de plancher</t>
  </si>
  <si>
    <t>Surface commerciale utile (commerces)</t>
  </si>
  <si>
    <t>Surface habitable (résidentiel)</t>
  </si>
  <si>
    <t>Living area (residential)</t>
  </si>
  <si>
    <t>Gross leasing area (commerce)</t>
  </si>
  <si>
    <t>Surface de parking</t>
  </si>
  <si>
    <t>Parking surface area</t>
  </si>
  <si>
    <t xml:space="preserve">Ce tableau détaille les typologies et sous-typologies de bâtiments retenues par l’OID au terme de concertations menées auprès d'experts et d'acteurs du marché. </t>
  </si>
  <si>
    <t>ENERGY &amp; CARBON DATA</t>
  </si>
  <si>
    <t>WATER DATA</t>
  </si>
  <si>
    <t>WASTE DATA</t>
  </si>
  <si>
    <t>DATA SCORING</t>
  </si>
  <si>
    <t>CUT-OFF</t>
  </si>
  <si>
    <t>OTHER GENERAL DATA</t>
  </si>
  <si>
    <r>
      <t xml:space="preserve">BUILDING SURFACE AREA </t>
    </r>
    <r>
      <rPr>
        <b/>
        <i/>
        <sz val="12"/>
        <color rgb="FFFF0000"/>
        <rFont val="Calibri"/>
        <family val="2"/>
        <scheme val="minor"/>
      </rPr>
      <t>(SEE GUIDELINES)</t>
    </r>
  </si>
  <si>
    <t>FOOTPRINT</t>
  </si>
  <si>
    <t>FACADE CHARACTERISTICS</t>
  </si>
  <si>
    <t>ROOF CHARACTERISTICS</t>
  </si>
  <si>
    <t>VENTILATION</t>
  </si>
  <si>
    <t>FOUNDATIONS</t>
  </si>
  <si>
    <t>OUTDOOR AREAS CHARACTERISTICS</t>
  </si>
  <si>
    <t>BUILDING CERTIFICATIONS</t>
  </si>
  <si>
    <t>OTHER ENVIRONMENTAL DATA</t>
  </si>
  <si>
    <t>Multiple</t>
  </si>
  <si>
    <r>
      <t xml:space="preserve">RESILIENCE DATA (R4RE)
</t>
    </r>
    <r>
      <rPr>
        <i/>
        <sz val="11"/>
        <color theme="1" tint="0.499984740745262"/>
        <rFont val="Calibri"/>
        <family val="2"/>
        <scheme val="minor"/>
      </rPr>
      <t>DONNEES RESILIENCE</t>
    </r>
  </si>
  <si>
    <r>
      <t xml:space="preserve">Comments
</t>
    </r>
    <r>
      <rPr>
        <i/>
        <sz val="11"/>
        <color theme="1" tint="0.499984740745262"/>
        <rFont val="Calibri"/>
        <family val="2"/>
        <scheme val="minor"/>
      </rPr>
      <t>Commentaires</t>
    </r>
  </si>
  <si>
    <r>
      <t xml:space="preserve">POST-PROCESSING
</t>
    </r>
    <r>
      <rPr>
        <i/>
        <sz val="11"/>
        <color theme="1" tint="0.499984740745262"/>
        <rFont val="Calibri"/>
        <family val="2"/>
        <scheme val="minor"/>
      </rPr>
      <t>POST-TRAITEMENT</t>
    </r>
  </si>
  <si>
    <t>WRITE ANY COMMENT HERE</t>
  </si>
  <si>
    <t>Ville</t>
  </si>
  <si>
    <t>Consommation totale d'eau</t>
  </si>
  <si>
    <t>float</t>
  </si>
  <si>
    <t>int</t>
  </si>
  <si>
    <t>TRUE/FALSE</t>
  </si>
  <si>
    <t>bool</t>
  </si>
  <si>
    <t>Default value applied in the absence of user input</t>
  </si>
  <si>
    <t>Pre-fill column before sending file to contributor (TRUE/FALSE)</t>
  </si>
  <si>
    <t>AJ</t>
  </si>
  <si>
    <t>Ville en MAJUSCULES (ex : PARIS)</t>
  </si>
  <si>
    <t>Préciser si le bâtiment traité est un ERP (centre commercial, magasin de vente, gare, hôpital, hôtel, restaurant, administration, établissement d’enseignement, salle de sport, structure d’accueil…).</t>
  </si>
  <si>
    <t>Nombre de lots disponibles en location.</t>
  </si>
  <si>
    <r>
      <t xml:space="preserve">No. of occupants in the building
</t>
    </r>
    <r>
      <rPr>
        <i/>
        <sz val="11"/>
        <color theme="1" tint="0.499984740745262"/>
        <rFont val="Calibri"/>
        <family val="2"/>
        <scheme val="minor"/>
      </rPr>
      <t>Nb d'occupants dans le bâtiment</t>
    </r>
  </si>
  <si>
    <t>Renseigner une 6ème certification ou une certification absente de la liste.</t>
  </si>
  <si>
    <r>
      <t xml:space="preserve">Year of data collection
</t>
    </r>
    <r>
      <rPr>
        <i/>
        <sz val="11"/>
        <color theme="1" tint="0.499984740745262"/>
        <rFont val="Calibri"/>
        <family val="2"/>
        <scheme val="minor"/>
      </rPr>
      <t>Année de collecte des données</t>
    </r>
  </si>
  <si>
    <r>
      <t xml:space="preserve">Living area (residential)
</t>
    </r>
    <r>
      <rPr>
        <i/>
        <sz val="11"/>
        <color theme="1" tint="0.499984740745262"/>
        <rFont val="Calibri"/>
        <family val="2"/>
        <scheme val="minor"/>
      </rPr>
      <t>Surface habitable (résidentiel)</t>
    </r>
  </si>
  <si>
    <r>
      <t xml:space="preserve">Gross leasing area (commerce)
</t>
    </r>
    <r>
      <rPr>
        <i/>
        <sz val="11"/>
        <color theme="1" tint="0.499984740745262"/>
        <rFont val="Calibri"/>
        <family val="2"/>
        <scheme val="minor"/>
      </rPr>
      <t>Surface commerciale utile (commerces)</t>
    </r>
  </si>
  <si>
    <r>
      <t xml:space="preserve">Heated surface
</t>
    </r>
    <r>
      <rPr>
        <i/>
        <sz val="11"/>
        <color theme="1" tint="0.499984740745262"/>
        <rFont val="Calibri"/>
        <family val="2"/>
        <scheme val="minor"/>
      </rPr>
      <t>Surface chauffée</t>
    </r>
  </si>
  <si>
    <r>
      <t xml:space="preserve">Cooled surface
</t>
    </r>
    <r>
      <rPr>
        <i/>
        <sz val="11"/>
        <color theme="1" tint="0.499984740745262"/>
        <rFont val="Calibri"/>
        <family val="2"/>
        <scheme val="minor"/>
      </rPr>
      <t>Surface refroidie</t>
    </r>
  </si>
  <si>
    <r>
      <t xml:space="preserve">Parking surface area
</t>
    </r>
    <r>
      <rPr>
        <i/>
        <sz val="11"/>
        <color theme="1" tint="0.499984740745262"/>
        <rFont val="Calibri"/>
        <family val="2"/>
        <scheme val="minor"/>
      </rPr>
      <t>Surface de parking</t>
    </r>
  </si>
  <si>
    <r>
      <t xml:space="preserve">Annual working hours (business hrs/year)
</t>
    </r>
    <r>
      <rPr>
        <i/>
        <sz val="11"/>
        <color theme="1" tint="0.499984740745262"/>
        <rFont val="Calibri"/>
        <family val="2"/>
        <scheme val="minor"/>
      </rPr>
      <t>Amplitude horaire annuelle (h ouvrées/an)</t>
    </r>
  </si>
  <si>
    <r>
      <t xml:space="preserve">Objectif 2030 décret tertiaire (France only)
</t>
    </r>
    <r>
      <rPr>
        <i/>
        <sz val="11"/>
        <color theme="1" tint="0.499984740745262"/>
        <rFont val="Calibri"/>
        <family val="2"/>
        <scheme val="minor"/>
      </rPr>
      <t>Objectif 2030 décret tertiaire</t>
    </r>
  </si>
  <si>
    <r>
      <t xml:space="preserve">Coal consumption
</t>
    </r>
    <r>
      <rPr>
        <i/>
        <sz val="11"/>
        <color theme="1" tint="0.499984740745262"/>
        <rFont val="Calibri"/>
        <family val="2"/>
        <scheme val="minor"/>
      </rPr>
      <t>Consommation de charbon</t>
    </r>
  </si>
  <si>
    <t>Idem pour le solaire thermique</t>
  </si>
  <si>
    <r>
      <t xml:space="preserve">Energy data available - From
</t>
    </r>
    <r>
      <rPr>
        <i/>
        <sz val="11"/>
        <color theme="1" tint="0.499984740745262"/>
        <rFont val="Calibri"/>
        <family val="2"/>
        <scheme val="minor"/>
      </rPr>
      <t>Données énergie disponibles - Du</t>
    </r>
  </si>
  <si>
    <r>
      <t xml:space="preserve">Energy data available - To
</t>
    </r>
    <r>
      <rPr>
        <i/>
        <sz val="11"/>
        <color theme="1" tint="0.499984740745262"/>
        <rFont val="Calibri"/>
        <family val="2"/>
        <scheme val="minor"/>
      </rPr>
      <t>Données énergie disponibles - Au</t>
    </r>
  </si>
  <si>
    <r>
      <t xml:space="preserve">Scope of reporting - Energy
</t>
    </r>
    <r>
      <rPr>
        <i/>
        <sz val="11"/>
        <color theme="1" tint="0.499984740745262"/>
        <rFont val="Calibri"/>
        <family val="2"/>
        <scheme val="minor"/>
      </rPr>
      <t>Périmètre de reporting - Energie</t>
    </r>
  </si>
  <si>
    <r>
      <t xml:space="preserve">Reporting area - Energy
</t>
    </r>
    <r>
      <rPr>
        <i/>
        <sz val="11"/>
        <color theme="1" tint="0.499984740745262"/>
        <rFont val="Calibri"/>
        <family val="2"/>
        <scheme val="minor"/>
      </rPr>
      <t>Surface de reporting - Energie</t>
    </r>
  </si>
  <si>
    <r>
      <t xml:space="preserve">Data source - Energy
</t>
    </r>
    <r>
      <rPr>
        <i/>
        <sz val="11"/>
        <color theme="1" tint="0.499984740745262"/>
        <rFont val="Calibri"/>
        <family val="2"/>
        <scheme val="minor"/>
      </rPr>
      <t>Source des données - Energie</t>
    </r>
  </si>
  <si>
    <r>
      <t xml:space="preserve">Collection method - Energy
</t>
    </r>
    <r>
      <rPr>
        <i/>
        <sz val="11"/>
        <color theme="1" tint="0.499984740745262"/>
        <rFont val="Calibri"/>
        <family val="2"/>
        <scheme val="minor"/>
      </rPr>
      <t>Méthode de collecte - Energie</t>
    </r>
  </si>
  <si>
    <t>Water sub-metering by area or use</t>
  </si>
  <si>
    <t>Sous-comptage d'eau par zone ou usage</t>
  </si>
  <si>
    <r>
      <t xml:space="preserve">Water data available - From
</t>
    </r>
    <r>
      <rPr>
        <i/>
        <sz val="11"/>
        <color theme="1" tint="0.499984740745262"/>
        <rFont val="Calibri"/>
        <family val="2"/>
        <scheme val="minor"/>
      </rPr>
      <t>Données eau disponibles - Du</t>
    </r>
  </si>
  <si>
    <r>
      <t xml:space="preserve">Water data available - To
</t>
    </r>
    <r>
      <rPr>
        <i/>
        <sz val="11"/>
        <color theme="1" tint="0.499984740745262"/>
        <rFont val="Calibri"/>
        <family val="2"/>
        <scheme val="minor"/>
      </rPr>
      <t>Données eau disponibles - Au</t>
    </r>
  </si>
  <si>
    <r>
      <t xml:space="preserve">Scope of reporting - Water
</t>
    </r>
    <r>
      <rPr>
        <i/>
        <sz val="11"/>
        <color theme="1" tint="0.499984740745262"/>
        <rFont val="Calibri"/>
        <family val="2"/>
        <scheme val="minor"/>
      </rPr>
      <t>Périmètre de reporting - Eau</t>
    </r>
  </si>
  <si>
    <r>
      <t xml:space="preserve">Reporting area - Water
</t>
    </r>
    <r>
      <rPr>
        <i/>
        <sz val="11"/>
        <color theme="1" tint="0.499984740745262"/>
        <rFont val="Calibri"/>
        <family val="2"/>
        <scheme val="minor"/>
      </rPr>
      <t>Surface de reporting - Eau</t>
    </r>
  </si>
  <si>
    <r>
      <t xml:space="preserve">Data source - Water
</t>
    </r>
    <r>
      <rPr>
        <i/>
        <sz val="11"/>
        <color theme="1" tint="0.499984740745262"/>
        <rFont val="Calibri"/>
        <family val="2"/>
        <scheme val="minor"/>
      </rPr>
      <t>Source des données - Eau</t>
    </r>
  </si>
  <si>
    <r>
      <t xml:space="preserve">Collection method - Water
</t>
    </r>
    <r>
      <rPr>
        <i/>
        <sz val="11"/>
        <color theme="1" tint="0.499984740745262"/>
        <rFont val="Calibri"/>
        <family val="2"/>
        <scheme val="minor"/>
      </rPr>
      <t>Méthode de collecte - Eau</t>
    </r>
  </si>
  <si>
    <r>
      <t xml:space="preserve">Water consumption
</t>
    </r>
    <r>
      <rPr>
        <i/>
        <sz val="11"/>
        <color theme="1" tint="0.499984740745262"/>
        <rFont val="Calibri"/>
        <family val="2"/>
        <scheme val="minor"/>
      </rPr>
      <t>Consommation totale d'eau</t>
    </r>
  </si>
  <si>
    <r>
      <t xml:space="preserve">Water sub-metering by area or use
</t>
    </r>
    <r>
      <rPr>
        <i/>
        <sz val="11"/>
        <color theme="1" tint="0.499984740745262"/>
        <rFont val="Calibri"/>
        <family val="2"/>
        <scheme val="minor"/>
      </rPr>
      <t>Sous-comptage d'eau par zone ou usage</t>
    </r>
  </si>
  <si>
    <r>
      <t xml:space="preserve">Leak detection system
</t>
    </r>
    <r>
      <rPr>
        <i/>
        <sz val="11"/>
        <color theme="1" tint="0.499984740745262"/>
        <rFont val="Calibri"/>
        <family val="2"/>
        <scheme val="minor"/>
      </rPr>
      <t>Système de détection des fuites</t>
    </r>
  </si>
  <si>
    <r>
      <t xml:space="preserve">Rainwater collection
</t>
    </r>
    <r>
      <rPr>
        <i/>
        <sz val="11"/>
        <color theme="1" tint="0.499984740745262"/>
        <rFont val="Calibri"/>
        <family val="2"/>
        <scheme val="minor"/>
      </rPr>
      <t>Récuperation des eaux de pluie</t>
    </r>
  </si>
  <si>
    <r>
      <t xml:space="preserve">Volume of rainwater collected
</t>
    </r>
    <r>
      <rPr>
        <i/>
        <sz val="11"/>
        <color theme="1" tint="0.499984740745262"/>
        <rFont val="Calibri"/>
        <family val="2"/>
        <scheme val="minor"/>
      </rPr>
      <t>Volume d'eau de pluie collectée</t>
    </r>
  </si>
  <si>
    <r>
      <t xml:space="preserve">Pretreatment of waste water on site
</t>
    </r>
    <r>
      <rPr>
        <i/>
        <sz val="11"/>
        <color theme="1" tint="0.499984740745262"/>
        <rFont val="Calibri"/>
        <family val="2"/>
        <scheme val="minor"/>
      </rPr>
      <t>Prétraitement des eaux usées sur site</t>
    </r>
  </si>
  <si>
    <r>
      <t xml:space="preserve">Type of pretreatment of waste water
</t>
    </r>
    <r>
      <rPr>
        <i/>
        <sz val="11"/>
        <color theme="1" tint="0.499984740745262"/>
        <rFont val="Calibri"/>
        <family val="2"/>
        <scheme val="minor"/>
      </rPr>
      <t>Type de prétraitement des eaux usées</t>
    </r>
  </si>
  <si>
    <r>
      <t xml:space="preserve">Waste data available - From
</t>
    </r>
    <r>
      <rPr>
        <i/>
        <sz val="11"/>
        <color theme="1" tint="0.499984740745262"/>
        <rFont val="Calibri"/>
        <family val="2"/>
        <scheme val="minor"/>
      </rPr>
      <t>Données déchets disponibles - Du</t>
    </r>
  </si>
  <si>
    <r>
      <t xml:space="preserve">Waste data available - To
</t>
    </r>
    <r>
      <rPr>
        <i/>
        <sz val="11"/>
        <color theme="1" tint="0.499984740745262"/>
        <rFont val="Calibri"/>
        <family val="2"/>
        <scheme val="minor"/>
      </rPr>
      <t>Données déchets disponibles - Au</t>
    </r>
  </si>
  <si>
    <r>
      <t xml:space="preserve">Scope of reporting - Waste
</t>
    </r>
    <r>
      <rPr>
        <i/>
        <sz val="11"/>
        <color theme="1" tint="0.499984740745262"/>
        <rFont val="Calibri"/>
        <family val="2"/>
        <scheme val="minor"/>
      </rPr>
      <t>Périmètre de reporting - Déchets</t>
    </r>
  </si>
  <si>
    <r>
      <t xml:space="preserve">Reporting area - Waste
</t>
    </r>
    <r>
      <rPr>
        <i/>
        <sz val="11"/>
        <color theme="1" tint="0.499984740745262"/>
        <rFont val="Calibri"/>
        <family val="2"/>
        <scheme val="minor"/>
      </rPr>
      <t>Surface de reporting - Déchets</t>
    </r>
  </si>
  <si>
    <r>
      <t xml:space="preserve">Data source - Waste
</t>
    </r>
    <r>
      <rPr>
        <i/>
        <sz val="11"/>
        <color theme="1" tint="0.499984740745262"/>
        <rFont val="Calibri"/>
        <family val="2"/>
        <scheme val="minor"/>
      </rPr>
      <t>Source des données - Déchets</t>
    </r>
  </si>
  <si>
    <r>
      <t xml:space="preserve">Automatic meter readings
</t>
    </r>
    <r>
      <rPr>
        <i/>
        <sz val="11"/>
        <color theme="1" tint="0.499984740745262"/>
        <rFont val="Calibri"/>
        <family val="2"/>
        <scheme val="minor"/>
      </rPr>
      <t>Relevés automatiques des compteurs</t>
    </r>
  </si>
  <si>
    <r>
      <t xml:space="preserve">Installation of high-efficiency equipment and appliances
</t>
    </r>
    <r>
      <rPr>
        <i/>
        <sz val="11"/>
        <color theme="1" tint="0.499984740745262"/>
        <rFont val="Calibri"/>
        <family val="2"/>
        <scheme val="minor"/>
      </rPr>
      <t>Installation of high-efficiency equipment and appliances</t>
    </r>
  </si>
  <si>
    <r>
      <t xml:space="preserve">Do you have a CPE ? (France only)
</t>
    </r>
    <r>
      <rPr>
        <i/>
        <sz val="11"/>
        <color theme="1" tint="0.499984740745262"/>
        <rFont val="Calibri"/>
        <family val="2"/>
        <scheme val="minor"/>
      </rPr>
      <t>Avez-vous mis en place un Contrat de Performance Energétique (CPE) ?</t>
    </r>
  </si>
  <si>
    <t>Do you have a CPE ? (France only)</t>
  </si>
  <si>
    <r>
      <t xml:space="preserve">Installation of on-site renewable energy
</t>
    </r>
    <r>
      <rPr>
        <i/>
        <sz val="11"/>
        <color theme="1" tint="0.499984740745262"/>
        <rFont val="Calibri"/>
        <family val="2"/>
        <scheme val="minor"/>
      </rPr>
      <t>Installation d'énergie renouvelable sur site</t>
    </r>
  </si>
  <si>
    <t>Indiquer l'objectif 2030 (C_abs ou C_relat) relatif au décret tertiaire pour le bâtiment, en kWh/m².an.</t>
  </si>
  <si>
    <t>Voir le tutoriel de remplissage des données R4RE.</t>
  </si>
  <si>
    <t>0- Green facades</t>
  </si>
  <si>
    <t>L'année de collecte des données correspond à l'année de publication du Baromètre. Cette valeur est préremplie par l'OID.</t>
  </si>
  <si>
    <t>Pour les bâtiments résidentiels seulement. Renseigner la surface habitable telle que définie par l'article R156-1 du Code de la construction et de l'habitation.</t>
  </si>
  <si>
    <t>Reporting area N-1 - Energy</t>
  </si>
  <si>
    <t>Surface de reporting N-1 - Energie</t>
  </si>
  <si>
    <t>Volume total d'eau de pluie collectée sur l'intégralité du site.</t>
  </si>
  <si>
    <t>Tout autre commentaire ou remarque.</t>
  </si>
  <si>
    <t xml:space="preserve">Ces champs de données sont renseignés par l'OID après envoi du fichier de collecte par le contributeur. </t>
  </si>
  <si>
    <t>En cas de prétraitement des eaux usées, renseigner le volume total d'eau traitée sur l'ensemble du site.</t>
  </si>
  <si>
    <t>Bâtiment à usage principal de bureaux.</t>
  </si>
  <si>
    <t>Installations informatiques lourdes</t>
  </si>
  <si>
    <r>
      <t xml:space="preserve">Major IT facilities 
</t>
    </r>
    <r>
      <rPr>
        <i/>
        <sz val="11"/>
        <color theme="1" tint="0.499984740745262"/>
        <rFont val="Calibri"/>
        <family val="2"/>
        <scheme val="minor"/>
      </rPr>
      <t>Installations informatiques lourdes</t>
    </r>
  </si>
  <si>
    <t>Idem pour tout autre production issue d’une source renouvelable.</t>
  </si>
  <si>
    <t>Système d'automatisation et de contrôle des bâtiments</t>
  </si>
  <si>
    <t>Smart grid/Smart building technologies</t>
  </si>
  <si>
    <r>
      <t xml:space="preserve">Smart grid/Smart building technologies
</t>
    </r>
    <r>
      <rPr>
        <i/>
        <sz val="11"/>
        <color theme="1" tint="0.499984740745262"/>
        <rFont val="Calibri"/>
        <family val="2"/>
        <scheme val="minor"/>
      </rPr>
      <t>Système d'automatisation et de contrôle des bâtiments</t>
    </r>
  </si>
  <si>
    <t>Préciser si le bâtiment est inscrit au patrimoine.</t>
  </si>
  <si>
    <t xml:space="preserve">Une architecture bioclimatique est une architecture intégrant à la conception une réflexion sur les risques climatiques, en lien avec la zone d’implantation du bâtiment. Cette réflexion a pour but de réduire les besoins en énergie pour le chauffage, le refroidissement, l'éclairage et d’être mieux adapté aux risques climatiques. </t>
  </si>
  <si>
    <t>Le bâtiment est mitoyen s’il partage au moins une façade avec un autre bâtiment.</t>
  </si>
  <si>
    <t>Préciser si un contrat d’électricité verte a été souscrit.</t>
  </si>
  <si>
    <t>Le test de détail consiste à vérifier les données fournies et les calculs effectués pour un bâtiment dans le cadre d’un processus d’audit ou du reporting extra-financier.</t>
  </si>
  <si>
    <t>Présence d'un système de régulation type GTC ou GTB.</t>
  </si>
  <si>
    <t>Relevés de compteurs effectués automatiquement à des fréquences prédéfinies par des systèmes de gestion des bâtiments ou des systèmes de comptage intelligents.</t>
  </si>
  <si>
    <t>Installation d'appareils électriques qui réduisent les besoins énergétiques du bâtiment : remplacement des éclairages, remplacement des systèmes de chauffage, de ventilation et de climatisation (CVC), etc.</t>
  </si>
  <si>
    <t>Mise en place de technologies de communication et d'information pour informer et impliquer les locataires dans leur consommation d'énergie.</t>
  </si>
  <si>
    <t>Indiquer si vous avez souscrit ou non à un contrat de performance énergétique (CPE) et que celui-ci est toujours actif.</t>
  </si>
  <si>
    <t>Énergie renouvelable produite sur site, pour répondre à une partie ou à la totalité des besoins énergétiques du bâtiment.</t>
  </si>
  <si>
    <t>category</t>
  </si>
  <si>
    <t>Renseigner la somme de toutes les surfaces de stationnement, couvertes ou non, en infrastructure ou non, dès lors qu'une consommation d'énergie leur est associée.</t>
  </si>
  <si>
    <t>Heating consumption included</t>
  </si>
  <si>
    <t>Consommation de chauffage incluses</t>
  </si>
  <si>
    <r>
      <t xml:space="preserve">Heating consumption included
</t>
    </r>
    <r>
      <rPr>
        <i/>
        <sz val="11"/>
        <color theme="1" tint="0.499984740745262"/>
        <rFont val="Calibri"/>
        <family val="2"/>
        <scheme val="minor"/>
      </rPr>
      <t>Consommation de chauffage incluses</t>
    </r>
  </si>
  <si>
    <t>Etablissement d’hébergement pour personnes âgées dépendantes (EHPAD), établissement médicalisé d'hébergement pour adultes dépendants ou pour mineurs en difficultés, centre médical spécialisé pour enfants et adolescents, maison de la protection maternelle infantile (PMI)...</t>
  </si>
  <si>
    <t>Logements collectifs en immeubles ou en résidences (hors hôtels et foyers). Préciser s’il s’agit d’un logement social dans la colonne « Typologie de bâtiment – Membre ».</t>
  </si>
  <si>
    <t>Code du bâtiment interne à l'organisme, si applicable.</t>
  </si>
  <si>
    <r>
      <t xml:space="preserve">Le </t>
    </r>
    <r>
      <rPr>
        <b/>
        <sz val="11"/>
        <color rgb="FFFF0000"/>
        <rFont val="Calibri"/>
        <family val="2"/>
        <scheme val="minor"/>
      </rPr>
      <t>taux de vacance T_vac</t>
    </r>
    <r>
      <rPr>
        <sz val="11"/>
        <color theme="1"/>
        <rFont val="Calibri"/>
        <family val="2"/>
        <scheme val="minor"/>
      </rPr>
      <t xml:space="preserve"> correspond au pourcentage des surfaces des parties privatives non occupées, pondérées par la durée d'occupation de chacune des surfaces.
</t>
    </r>
    <r>
      <rPr>
        <b/>
        <sz val="11"/>
        <color theme="1"/>
        <rFont val="Calibri"/>
        <family val="2"/>
        <scheme val="minor"/>
      </rPr>
      <t xml:space="preserve">T_vac = [1 - (Spp_occ / Spp_tot) </t>
    </r>
    <r>
      <rPr>
        <b/>
        <sz val="11"/>
        <color theme="1"/>
        <rFont val="Calibri"/>
        <family val="2"/>
      </rPr>
      <t>×</t>
    </r>
    <r>
      <rPr>
        <b/>
        <sz val="11"/>
        <color theme="1"/>
        <rFont val="Calibri"/>
        <family val="2"/>
        <scheme val="minor"/>
      </rPr>
      <t xml:space="preserve"> (t_occ / 365)] × 100</t>
    </r>
    <r>
      <rPr>
        <sz val="11"/>
        <color theme="1"/>
        <rFont val="Calibri"/>
        <family val="2"/>
        <scheme val="minor"/>
      </rPr>
      <t xml:space="preserve">
</t>
    </r>
    <r>
      <rPr>
        <b/>
        <sz val="11"/>
        <color theme="1"/>
        <rFont val="Calibri"/>
        <family val="2"/>
        <scheme val="minor"/>
      </rPr>
      <t>Spp_occ</t>
    </r>
    <r>
      <rPr>
        <sz val="11"/>
        <color theme="1"/>
        <rFont val="Calibri"/>
        <family val="2"/>
        <scheme val="minor"/>
      </rPr>
      <t xml:space="preserve"> : surface des parties privatives occupées
</t>
    </r>
    <r>
      <rPr>
        <b/>
        <sz val="11"/>
        <color theme="1"/>
        <rFont val="Calibri"/>
        <family val="2"/>
        <scheme val="minor"/>
      </rPr>
      <t>Spp_tot</t>
    </r>
    <r>
      <rPr>
        <sz val="11"/>
        <color theme="1"/>
        <rFont val="Calibri"/>
        <family val="2"/>
        <scheme val="minor"/>
      </rPr>
      <t xml:space="preserve"> : surface totale des parties privatives (i.e. louables), incluant les surfaces en travaux
</t>
    </r>
    <r>
      <rPr>
        <b/>
        <sz val="11"/>
        <color theme="1"/>
        <rFont val="Calibri"/>
        <family val="2"/>
        <scheme val="minor"/>
      </rPr>
      <t>t_occ</t>
    </r>
    <r>
      <rPr>
        <sz val="11"/>
        <color theme="1"/>
        <rFont val="Calibri"/>
        <family val="2"/>
        <scheme val="minor"/>
      </rPr>
      <t xml:space="preserve"> : durée d'occupation des surfaces privatives (en jours calendaires)
</t>
    </r>
    <r>
      <rPr>
        <i/>
        <u/>
        <sz val="11"/>
        <color theme="1"/>
        <rFont val="Calibri"/>
        <family val="2"/>
        <scheme val="minor"/>
      </rPr>
      <t>Exemple</t>
    </r>
    <r>
      <rPr>
        <i/>
        <sz val="11"/>
        <color theme="1"/>
        <rFont val="Calibri"/>
        <family val="2"/>
        <scheme val="minor"/>
      </rPr>
      <t xml:space="preserve"> : Pour un immeuble avec 10 000 m² de surfaces louables dont (1) 1000 m² en travaux pendant 9 mois et occupés pendant 3 mois, (2) 2000 m² occupés pendant 1 mois et non occupés le reste de l'année, et (3) 7000 m² occupés en continu pendant l'année : T_vac = 1 - (1000 / 10000) × (91 / 365) - (2000 / 10000) × (30 / 365) - (7000 / 10000) × (365 / 365) = 26 %.</t>
    </r>
  </si>
  <si>
    <r>
      <t xml:space="preserve">Moyenne des amplitude horaires annuelles de chaque lot ou partie du bâtiment, pondérée par la surface du lot. </t>
    </r>
    <r>
      <rPr>
        <b/>
        <sz val="11"/>
        <color theme="1"/>
        <rFont val="Calibri"/>
        <family val="2"/>
        <scheme val="minor"/>
      </rPr>
      <t xml:space="preserve">
T_an = (S_pp_i / Spp_occ) × T_an_1 + (S_pp_2 / Spp_occ) × T_an_2 + ... 
S_pp_occ</t>
    </r>
    <r>
      <rPr>
        <sz val="11"/>
        <color theme="1"/>
        <rFont val="Calibri"/>
        <family val="2"/>
        <scheme val="minor"/>
      </rPr>
      <t xml:space="preserve"> : Surface des parties privatives occupées (voir "Taux de vacance")
</t>
    </r>
    <r>
      <rPr>
        <b/>
        <sz val="11"/>
        <color theme="1"/>
        <rFont val="Calibri"/>
        <family val="2"/>
        <scheme val="minor"/>
      </rPr>
      <t>S_pp_i</t>
    </r>
    <r>
      <rPr>
        <sz val="11"/>
        <color theme="1"/>
        <rFont val="Calibri"/>
        <family val="2"/>
        <scheme val="minor"/>
      </rPr>
      <t xml:space="preserve"> : Surface parties privatives du lot </t>
    </r>
    <r>
      <rPr>
        <i/>
        <sz val="11"/>
        <color theme="1"/>
        <rFont val="Calibri"/>
        <family val="2"/>
        <scheme val="minor"/>
      </rPr>
      <t xml:space="preserve">i </t>
    </r>
    <r>
      <rPr>
        <sz val="11"/>
        <color theme="1"/>
        <rFont val="Calibri"/>
        <family val="2"/>
        <scheme val="minor"/>
      </rPr>
      <t xml:space="preserve">(en m²)
</t>
    </r>
    <r>
      <rPr>
        <b/>
        <sz val="11"/>
        <color theme="1"/>
        <rFont val="Calibri"/>
        <family val="2"/>
        <scheme val="minor"/>
      </rPr>
      <t>T_an_i</t>
    </r>
    <r>
      <rPr>
        <sz val="11"/>
        <color theme="1"/>
        <rFont val="Calibri"/>
        <family val="2"/>
        <scheme val="minor"/>
      </rPr>
      <t xml:space="preserve"> : amplitude horaire annuelle du lot </t>
    </r>
    <r>
      <rPr>
        <i/>
        <sz val="11"/>
        <color theme="1"/>
        <rFont val="Calibri"/>
        <family val="2"/>
        <scheme val="minor"/>
      </rPr>
      <t>i</t>
    </r>
    <r>
      <rPr>
        <sz val="11"/>
        <color theme="1"/>
        <rFont val="Calibri"/>
        <family val="2"/>
        <scheme val="minor"/>
      </rPr>
      <t xml:space="preserve"> (en heures ouvrées) 
</t>
    </r>
    <r>
      <rPr>
        <i/>
        <u/>
        <sz val="11"/>
        <color theme="1"/>
        <rFont val="Calibri"/>
        <family val="2"/>
        <scheme val="minor"/>
      </rPr>
      <t>Exemple 1</t>
    </r>
    <r>
      <rPr>
        <i/>
        <sz val="11"/>
        <color theme="1"/>
        <rFont val="Calibri"/>
        <family val="2"/>
        <scheme val="minor"/>
      </rPr>
      <t xml:space="preserve"> : Bâtiment composé d'un seul lot, ouvert du lundi au vendredi, toute l'année, entre 8h et 20h : T_an = 52 semaines × 5 jours × 12h = 3120 h ouvrées/an
</t>
    </r>
    <r>
      <rPr>
        <i/>
        <u/>
        <sz val="11"/>
        <color theme="1"/>
        <rFont val="Calibri"/>
        <family val="2"/>
        <scheme val="minor"/>
      </rPr>
      <t>Exemple 2</t>
    </r>
    <r>
      <rPr>
        <i/>
        <sz val="11"/>
        <color theme="1"/>
        <rFont val="Calibri"/>
        <family val="2"/>
        <scheme val="minor"/>
      </rPr>
      <t xml:space="preserve"> : Bâtiment avec 10 000 m² de surface louable, composé de 2 lots avec des horaires différents : (1) un lot de 1000 m² ouvert toute l'année, 7 jours/semaine, de 7h à 22h ; (2) un lot de 9000 m² ouvert toute l'année à l'exception de 2 semaines en août, 5 jours/semaine, entre 8h et 20h. T_an = (1000 / 10000) × (52 × 7 × 15) × (9000 / 10000) × (50 × 5 × 12) = 3246 h ouvrées/an.</t>
    </r>
  </si>
  <si>
    <r>
      <t xml:space="preserve">Si une ou des parties du bâtiment sont occupées partiellement (par exemple en cas de travaux ou d'absence de locataire une partie de l'année), calculer la moyenne annuelle du nombre d'occupants de chaque partie du bâtiment, pondérée par la durée d'occupation de cette partie. 
</t>
    </r>
    <r>
      <rPr>
        <b/>
        <sz val="11"/>
        <color rgb="FF000000"/>
        <rFont val="Calibri"/>
        <family val="2"/>
        <scheme val="minor"/>
      </rPr>
      <t>N_occ = (t_1 / 365) × N_occ_1 + (t_2 / 365) × N_occ_2 + ...</t>
    </r>
    <r>
      <rPr>
        <sz val="11"/>
        <color rgb="FF000000"/>
        <rFont val="Calibri"/>
        <family val="2"/>
        <scheme val="minor"/>
      </rPr>
      <t xml:space="preserve">
</t>
    </r>
    <r>
      <rPr>
        <b/>
        <sz val="11"/>
        <color rgb="FF000000"/>
        <rFont val="Calibri"/>
        <family val="2"/>
        <scheme val="minor"/>
      </rPr>
      <t>N_occ_i</t>
    </r>
    <r>
      <rPr>
        <sz val="11"/>
        <color rgb="FF000000"/>
        <rFont val="Calibri"/>
        <family val="2"/>
        <scheme val="minor"/>
      </rPr>
      <t xml:space="preserve"> : Nombre moyen d'occupants dans le lot </t>
    </r>
    <r>
      <rPr>
        <i/>
        <sz val="11"/>
        <color rgb="FF000000"/>
        <rFont val="Calibri"/>
        <family val="2"/>
        <scheme val="minor"/>
      </rPr>
      <t>i</t>
    </r>
    <r>
      <rPr>
        <sz val="11"/>
        <color rgb="FF000000"/>
        <rFont val="Calibri"/>
        <family val="2"/>
        <scheme val="minor"/>
      </rPr>
      <t xml:space="preserve"> sur toute la durée d'occupation </t>
    </r>
    <r>
      <rPr>
        <i/>
        <sz val="11"/>
        <color rgb="FF000000"/>
        <rFont val="Calibri"/>
        <family val="2"/>
        <scheme val="minor"/>
      </rPr>
      <t>t_i</t>
    </r>
    <r>
      <rPr>
        <sz val="11"/>
        <color rgb="FF000000"/>
        <rFont val="Calibri"/>
        <family val="2"/>
        <scheme val="minor"/>
      </rPr>
      <t xml:space="preserve">
</t>
    </r>
    <r>
      <rPr>
        <b/>
        <sz val="11"/>
        <color rgb="FF000000"/>
        <rFont val="Calibri"/>
        <family val="2"/>
        <scheme val="minor"/>
      </rPr>
      <t>t_i</t>
    </r>
    <r>
      <rPr>
        <sz val="11"/>
        <color rgb="FF000000"/>
        <rFont val="Calibri"/>
        <family val="2"/>
        <scheme val="minor"/>
      </rPr>
      <t xml:space="preserve"> : Durée d'occupation du lot </t>
    </r>
    <r>
      <rPr>
        <i/>
        <sz val="11"/>
        <color rgb="FF000000"/>
        <rFont val="Calibri"/>
        <family val="2"/>
        <scheme val="minor"/>
      </rPr>
      <t xml:space="preserve">i
</t>
    </r>
    <r>
      <rPr>
        <sz val="11"/>
        <color rgb="FF000000"/>
        <rFont val="Calibri"/>
        <family val="2"/>
        <scheme val="minor"/>
      </rPr>
      <t xml:space="preserve">
</t>
    </r>
    <r>
      <rPr>
        <i/>
        <u/>
        <sz val="11"/>
        <color rgb="FF000000"/>
        <rFont val="Calibri"/>
        <family val="2"/>
        <scheme val="minor"/>
      </rPr>
      <t>Exemple</t>
    </r>
    <r>
      <rPr>
        <i/>
        <sz val="11"/>
        <color rgb="FF000000"/>
        <rFont val="Calibri"/>
        <family val="2"/>
        <scheme val="minor"/>
      </rPr>
      <t xml:space="preserve"> : Bâtiment composé de 2 lots avec (1) un lot occupé 6 mois avec 100 occupants en moyenne et (2) un lot occupé toute l'année avec 40 occupants en moyenne : N_occ = (183 / 365) × 100 + (365 / 365) × 40 = 90 occupants</t>
    </r>
  </si>
  <si>
    <t>Voir définition de la surface chauffée.</t>
  </si>
  <si>
    <r>
      <t xml:space="preserve">Surface sur laquelle les consommations d'énergie sont connues, égale à toute ou une partie de la surface de plancher. A renseigner si les consommations ne sont pas connues pour l’intégralité de la surface de plancher. Inclure les surfaces des parties en travaux si celles-ci font l'objet de consommations d'énergies et que ces dernières sont connues.
</t>
    </r>
    <r>
      <rPr>
        <b/>
        <sz val="11"/>
        <color rgb="FFFF0000"/>
        <rFont val="Calibri"/>
        <family val="2"/>
        <scheme val="minor"/>
      </rPr>
      <t xml:space="preserve">Attention : la surface de reporting doit être </t>
    </r>
    <r>
      <rPr>
        <b/>
        <u/>
        <sz val="11"/>
        <color rgb="FFFF0000"/>
        <rFont val="Calibri"/>
        <family val="2"/>
        <scheme val="minor"/>
      </rPr>
      <t>inférieure ou égale</t>
    </r>
    <r>
      <rPr>
        <b/>
        <sz val="11"/>
        <color rgb="FFFF0000"/>
        <rFont val="Calibri"/>
        <family val="2"/>
        <scheme val="minor"/>
      </rPr>
      <t xml:space="preserve"> à la surface de plancher.</t>
    </r>
  </si>
  <si>
    <t>Surface chauffée dont les consommations énergétiques sont connues. La surface chauffée est égale à toute ou une partie de la surface de reporting des consommations énergétiques renseignée dans le champ précédent.</t>
  </si>
  <si>
    <t>member_ref</t>
  </si>
  <si>
    <t>build_code_oid</t>
  </si>
  <si>
    <t>build_type_oid</t>
  </si>
  <si>
    <t>data_collect_year</t>
  </si>
  <si>
    <t>build_name</t>
  </si>
  <si>
    <t>build_code_member</t>
  </si>
  <si>
    <t>build_type</t>
  </si>
  <si>
    <t>build_sub_type</t>
  </si>
  <si>
    <t>build_type_member</t>
  </si>
  <si>
    <t>country</t>
  </si>
  <si>
    <t>region</t>
  </si>
  <si>
    <t>city</t>
  </si>
  <si>
    <t>street</t>
  </si>
  <si>
    <t>latitude</t>
  </si>
  <si>
    <t>longitude</t>
  </si>
  <si>
    <t>floor_area</t>
  </si>
  <si>
    <t>living_area</t>
  </si>
  <si>
    <t>constr_year</t>
  </si>
  <si>
    <t>regl_therm</t>
  </si>
  <si>
    <t>nb_floors</t>
  </si>
  <si>
    <t>last_renov_year</t>
  </si>
  <si>
    <t>erp</t>
  </si>
  <si>
    <t>bioclim_arch</t>
  </si>
  <si>
    <t>adjoin_build</t>
  </si>
  <si>
    <t>cool_nrg_use</t>
  </si>
  <si>
    <t>cool_sys</t>
  </si>
  <si>
    <t>heat_sys</t>
  </si>
  <si>
    <t>it_facilities</t>
  </si>
  <si>
    <t>company_restaurant</t>
  </si>
  <si>
    <t>specific_process</t>
  </si>
  <si>
    <t>nb_tenants</t>
  </si>
  <si>
    <t>nb_lots</t>
  </si>
  <si>
    <t>prim_owner</t>
  </si>
  <si>
    <t>prim_tenant</t>
  </si>
  <si>
    <t>nb_month_possess</t>
  </si>
  <si>
    <t>vac_rate</t>
  </si>
  <si>
    <t>work_hours</t>
  </si>
  <si>
    <t>certif_1</t>
  </si>
  <si>
    <t>certif_2</t>
  </si>
  <si>
    <t>certif_3</t>
  </si>
  <si>
    <t>certif_4</t>
  </si>
  <si>
    <t>certif_5</t>
  </si>
  <si>
    <t>certif_other</t>
  </si>
  <si>
    <t>annexe_env</t>
  </si>
  <si>
    <t>green_elec_contract</t>
  </si>
  <si>
    <t>epc</t>
  </si>
  <si>
    <t>epc_year</t>
  </si>
  <si>
    <t>nrg_data_from</t>
  </si>
  <si>
    <t>nrg_data_to</t>
  </si>
  <si>
    <t>area_nrg</t>
  </si>
  <si>
    <t>heat_area</t>
  </si>
  <si>
    <t>cool_area</t>
  </si>
  <si>
    <t>data_src_nrg</t>
  </si>
  <si>
    <t>collect_meth_nrg</t>
  </si>
  <si>
    <t>elec</t>
  </si>
  <si>
    <t>gas</t>
  </si>
  <si>
    <t>fuel</t>
  </si>
  <si>
    <t>coal</t>
  </si>
  <si>
    <t>wood</t>
  </si>
  <si>
    <t>biomass_prod</t>
  </si>
  <si>
    <t>pv_prod</t>
  </si>
  <si>
    <t>other_renew_prod</t>
  </si>
  <si>
    <t>area_water</t>
  </si>
  <si>
    <t>data_src_water</t>
  </si>
  <si>
    <t>collect_meth_water</t>
  </si>
  <si>
    <t>water</t>
  </si>
  <si>
    <t>water_sub_meter</t>
  </si>
  <si>
    <t>leak_detect</t>
  </si>
  <si>
    <t>rainwater_collect</t>
  </si>
  <si>
    <t>area_waste</t>
  </si>
  <si>
    <t>data_src_waste</t>
  </si>
  <si>
    <t>waste</t>
  </si>
  <si>
    <t>selective_sort</t>
  </si>
  <si>
    <t>smart_build_tech</t>
  </si>
  <si>
    <t>auto_meter_read</t>
  </si>
  <si>
    <t>nrg_sub_meter</t>
  </si>
  <si>
    <t>presence_sensors</t>
  </si>
  <si>
    <t>work_build_enveloppe</t>
  </si>
  <si>
    <t>cpe</t>
  </si>
  <si>
    <t>plot_area</t>
  </si>
  <si>
    <t>floor_space</t>
  </si>
  <si>
    <t>insulation_type</t>
  </si>
  <si>
    <t>facade_type</t>
  </si>
  <si>
    <t>green_facade</t>
  </si>
  <si>
    <t>external_sun_protect</t>
  </si>
  <si>
    <t>window_to_wall</t>
  </si>
  <si>
    <t>anti_collision_glazing</t>
  </si>
  <si>
    <t>anti_collision_meas</t>
  </si>
  <si>
    <t>roof_type</t>
  </si>
  <si>
    <t>roof_access</t>
  </si>
  <si>
    <t>nb_veget_strata_roof</t>
  </si>
  <si>
    <t>extensive_roof_area</t>
  </si>
  <si>
    <t>semi_extensive_roof_area</t>
  </si>
  <si>
    <t>intensive_roof_area</t>
  </si>
  <si>
    <t>roof_tree_cover</t>
  </si>
  <si>
    <t>water_points_roof</t>
  </si>
  <si>
    <t>ventilation_type</t>
  </si>
  <si>
    <t>free_cooling</t>
  </si>
  <si>
    <t>foundations_type</t>
  </si>
  <si>
    <t>basement</t>
  </si>
  <si>
    <t>basement_sensitive_equip</t>
  </si>
  <si>
    <t>sensitive_equip_protect</t>
  </si>
  <si>
    <t>crawl_space</t>
  </si>
  <si>
    <t>imperm_outdoor_miner_area</t>
  </si>
  <si>
    <t>imperm_outdoor_miner_type</t>
  </si>
  <si>
    <t>semi_perm_outdoor_miner_area</t>
  </si>
  <si>
    <t>tree_presence</t>
  </si>
  <si>
    <t>contrib</t>
  </si>
  <si>
    <t>loc</t>
  </si>
  <si>
    <t>nrg_area_copy</t>
  </si>
  <si>
    <t>nrg_area_N_m1</t>
  </si>
  <si>
    <t>fe_sqm</t>
  </si>
  <si>
    <t>fe_sqm_N_m1</t>
  </si>
  <si>
    <t>fe</t>
  </si>
  <si>
    <t>fe_fte</t>
  </si>
  <si>
    <t>fe_fte_estim</t>
  </si>
  <si>
    <t>pe</t>
  </si>
  <si>
    <t>pe_sqm</t>
  </si>
  <si>
    <t>ghg</t>
  </si>
  <si>
    <t>ghg_sqm</t>
  </si>
  <si>
    <t>ghg_sqm_no_decarb</t>
  </si>
  <si>
    <t>epc_derived</t>
  </si>
  <si>
    <t>water_sqm</t>
  </si>
  <si>
    <t>waste_sqm</t>
  </si>
  <si>
    <t>water_sqm_N_m1</t>
  </si>
  <si>
    <t>waste_sqm_N_m1</t>
  </si>
  <si>
    <t>spo</t>
  </si>
  <si>
    <t>spo_msg</t>
  </si>
  <si>
    <t>e</t>
  </si>
  <si>
    <t>e_msg</t>
  </si>
  <si>
    <t>w</t>
  </si>
  <si>
    <t>w_msg</t>
  </si>
  <si>
    <t>d</t>
  </si>
  <si>
    <t>d_msg</t>
  </si>
  <si>
    <t>cut_build</t>
  </si>
  <si>
    <t>cut_nrg</t>
  </si>
  <si>
    <t>cut_water</t>
  </si>
  <si>
    <t>cut_waste</t>
  </si>
  <si>
    <t>heat_net_id</t>
  </si>
  <si>
    <t>heat_net_ef</t>
  </si>
  <si>
    <t>cool_net_id</t>
  </si>
  <si>
    <t>cool_net_ef</t>
  </si>
  <si>
    <t>post_proc_comment</t>
  </si>
  <si>
    <t>comment</t>
  </si>
  <si>
    <t>1_strat_slab_area</t>
  </si>
  <si>
    <t>2_strat_slab_area</t>
  </si>
  <si>
    <t>3_strat_slab_area</t>
  </si>
  <si>
    <t>1_strat_open_area</t>
  </si>
  <si>
    <t>2_strat_open_area</t>
  </si>
  <si>
    <t>3_strat_open_area</t>
  </si>
  <si>
    <t>type_manag_slab</t>
  </si>
  <si>
    <t>type_manag_open</t>
  </si>
  <si>
    <t>tree_cover_wo_roof</t>
  </si>
  <si>
    <t>sealed_wet_area</t>
  </si>
  <si>
    <t>unsealed_wet_area</t>
  </si>
  <si>
    <t>veg_banks</t>
  </si>
  <si>
    <t>int_eco_connect</t>
  </si>
  <si>
    <t>ext_eco_connect</t>
  </si>
  <si>
    <t>reas_prun_trim</t>
  </si>
  <si>
    <t>soil_munch</t>
  </si>
  <si>
    <t>late_mow</t>
  </si>
  <si>
    <t>free_evolv</t>
  </si>
  <si>
    <t>nb_wild_shelters</t>
  </si>
  <si>
    <t>facade_cavities</t>
  </si>
  <si>
    <t>green_waste_manage</t>
  </si>
  <si>
    <t>reponsible_int_light</t>
  </si>
  <si>
    <t>reponsible_ext_light</t>
  </si>
  <si>
    <t>sustain_water_sys</t>
  </si>
  <si>
    <t>rainwater_harvest</t>
  </si>
  <si>
    <t>max_depth_water</t>
  </si>
  <si>
    <t>nb_occ</t>
  </si>
  <si>
    <t>specific_occ</t>
  </si>
  <si>
    <t>keys_rooms</t>
  </si>
  <si>
    <t>eet_obj_2030</t>
  </si>
  <si>
    <t>scope_nrg</t>
  </si>
  <si>
    <t>test_3rd_party</t>
  </si>
  <si>
    <t>dist_heat</t>
  </si>
  <si>
    <t>dist_heat_net</t>
  </si>
  <si>
    <t>dist_cool</t>
  </si>
  <si>
    <t>dist_cool_net</t>
  </si>
  <si>
    <t>therm_sol_prod</t>
  </si>
  <si>
    <t>water_from</t>
  </si>
  <si>
    <t>water_to</t>
  </si>
  <si>
    <t>scope_water</t>
  </si>
  <si>
    <t>pretreat_water</t>
  </si>
  <si>
    <t>pretreat_water_type</t>
  </si>
  <si>
    <t>waste_from</t>
  </si>
  <si>
    <t>waste_to</t>
  </si>
  <si>
    <t>scope_waste</t>
  </si>
  <si>
    <t>on_site_renew</t>
  </si>
  <si>
    <t>high_eff_equip</t>
  </si>
  <si>
    <t>gov_nrg_issues</t>
  </si>
  <si>
    <t>Waste reclamation/recycling rate</t>
  </si>
  <si>
    <t>ENERGY CONSUMPTION</t>
  </si>
  <si>
    <r>
      <rPr>
        <b/>
        <i/>
        <sz val="12"/>
        <rFont val="Calibri"/>
        <family val="2"/>
        <scheme val="minor"/>
      </rPr>
      <t xml:space="preserve">OCCUPANCY &amp; USE </t>
    </r>
    <r>
      <rPr>
        <b/>
        <i/>
        <sz val="12"/>
        <color rgb="FFFF0000"/>
        <rFont val="Calibri"/>
        <family val="2"/>
        <scheme val="minor"/>
      </rPr>
      <t>(SEE GUIDELINES)</t>
    </r>
  </si>
  <si>
    <t>Renseigner la sous-typologie. Les options du menu déroulant affichées ici sont conditionnées par la typologie sélectionnée au menu précédent.</t>
  </si>
  <si>
    <t>Préciser la typologie propre à votre organisme, le cas échéant. Cette fonctionnalité permet de préciser le périmètre de benchmark.</t>
  </si>
  <si>
    <t>Année de dépôt du permis de construire du bâtiment.</t>
  </si>
  <si>
    <t>Préciser la réglementation thermique applicable au bâtiment.</t>
  </si>
  <si>
    <t>Nombre de niveaux hors sous-sol (minimum 1 niveau, le rez-de-chaussée)</t>
  </si>
  <si>
    <t>High-rise building</t>
  </si>
  <si>
    <t>Haussmannian-like building</t>
  </si>
  <si>
    <t>Immeuble de grande hauteur (IGH)</t>
  </si>
  <si>
    <t>Bâtiment de type Haussmannien</t>
  </si>
  <si>
    <t>high_rise</t>
  </si>
  <si>
    <t>hauss</t>
  </si>
  <si>
    <r>
      <t xml:space="preserve">High-rise building
</t>
    </r>
    <r>
      <rPr>
        <i/>
        <sz val="11"/>
        <color theme="1" tint="0.499984740745262"/>
        <rFont val="Calibri"/>
        <family val="2"/>
        <scheme val="minor"/>
      </rPr>
      <t>Immeuble de grande hauteur (IGH)</t>
    </r>
  </si>
  <si>
    <r>
      <t xml:space="preserve">Haussmannian-like building 
</t>
    </r>
    <r>
      <rPr>
        <i/>
        <sz val="11"/>
        <color theme="1" tint="0.499984740745262"/>
        <rFont val="Calibri"/>
        <family val="2"/>
        <scheme val="minor"/>
      </rPr>
      <t>Bâtiment de type haussmannien</t>
    </r>
  </si>
  <si>
    <t>Préciser si le bâtiment est haussmannien ou de type haussmannien, au sens historique du terme. Un bâtiment de type haussmannien est tout bâtiment dont le cachet historique rend difficile, voire impossible, toute rénovation par l'extérieur. Ces bâtiments ont dans l'immense majorité des cas été construits avant 1940.</t>
  </si>
  <si>
    <t>11. RESILIENCE DATA (R4RE-SPECIFIC DATA)</t>
  </si>
  <si>
    <t>BASIC INFO</t>
  </si>
  <si>
    <t>DISTRICT NETWORK INFO</t>
  </si>
  <si>
    <t>main_heat_nrg</t>
  </si>
  <si>
    <t>site_build</t>
  </si>
  <si>
    <t>postcode</t>
  </si>
  <si>
    <t>gla</t>
  </si>
  <si>
    <t>park_area</t>
  </si>
  <si>
    <t>heritage_list</t>
  </si>
  <si>
    <t>presence_park</t>
  </si>
  <si>
    <t>heat_consum_include</t>
  </si>
  <si>
    <t>rainwater_vol</t>
  </si>
  <si>
    <t>pretreat_water_vol</t>
  </si>
  <si>
    <t>waste_recycle</t>
  </si>
  <si>
    <t>trash_compact</t>
  </si>
  <si>
    <t>occ_engage</t>
  </si>
  <si>
    <t>revised_op_contract</t>
  </si>
  <si>
    <t>facade_mater</t>
  </si>
  <si>
    <t>glazed_open</t>
  </si>
  <si>
    <t>airtight</t>
  </si>
  <si>
    <t>Référence du membre attribuée lors de son adhésion à l'OID.</t>
  </si>
  <si>
    <t>Code unique du bâtiment attribué par l’OID.</t>
  </si>
  <si>
    <t>Les typologies de bâtiment OID sont attribuées en fonction des informations renseignées par le contributeur.</t>
  </si>
  <si>
    <t>Nom public du bâtiment s'il y a lieu, nom interne le cas échéant.</t>
  </si>
  <si>
    <r>
      <rPr>
        <sz val="11"/>
        <color theme="1"/>
        <rFont val="Calibri"/>
        <family val="2"/>
        <scheme val="minor"/>
      </rPr>
      <t xml:space="preserve">Renseigner la </t>
    </r>
    <r>
      <rPr>
        <b/>
        <sz val="11"/>
        <color rgb="FFFF0000"/>
        <rFont val="Calibri"/>
        <family val="2"/>
        <scheme val="minor"/>
      </rPr>
      <t>typologie du bâtiment</t>
    </r>
    <r>
      <rPr>
        <sz val="11"/>
        <color theme="1"/>
        <rFont val="Calibri"/>
        <family val="2"/>
        <scheme val="minor"/>
      </rPr>
      <t>. La liste complète des typologies et sous-typologies est détaillée dans l’onglet "</t>
    </r>
    <r>
      <rPr>
        <sz val="11"/>
        <color rgb="FF000000"/>
        <rFont val="Calibri"/>
        <family val="2"/>
        <scheme val="minor"/>
      </rPr>
      <t>1_Building_types".</t>
    </r>
  </si>
  <si>
    <t>Pays ou territoire, type DROM-COM.</t>
  </si>
  <si>
    <t>Si applicable au pays.</t>
  </si>
  <si>
    <t>Numéro, type et nom de voie en MAJUSCULES (ex : 16 RUE SAINT FIACRE)</t>
  </si>
  <si>
    <r>
      <t xml:space="preserve">Renseigner la </t>
    </r>
    <r>
      <rPr>
        <b/>
        <sz val="11"/>
        <color rgb="FFFF0000"/>
        <rFont val="Calibri"/>
        <family val="2"/>
        <scheme val="minor"/>
      </rPr>
      <t xml:space="preserve">surface de plancher </t>
    </r>
    <r>
      <rPr>
        <sz val="11"/>
        <color theme="1"/>
        <rFont val="Calibri"/>
        <family val="2"/>
        <scheme val="minor"/>
      </rPr>
      <t>(SDP) du bâtiment telle que définie par l'</t>
    </r>
    <r>
      <rPr>
        <b/>
        <sz val="11"/>
        <color theme="1"/>
        <rFont val="Calibri"/>
        <family val="2"/>
        <scheme val="minor"/>
      </rPr>
      <t>article R111-22 du Code de l'urbanisme</t>
    </r>
    <r>
      <rPr>
        <sz val="11"/>
        <color theme="1"/>
        <rFont val="Calibri"/>
        <family val="2"/>
        <scheme val="minor"/>
      </rPr>
      <t xml:space="preserve">, couvrant la totalité des parties communes et privatives. Attention : ne pas inclure la surface des parkings, qui est à renseigner dans la colonne "Parking surface area". 
Si la SDP n'est pas connue, renseigner la surface utile brute (SUB). A défaut, renseigner SHON/1,1 (SHON = surface hors œuvre nette). </t>
    </r>
  </si>
  <si>
    <r>
      <t>Pour les commerces uniquement. La surface commerciale utile ou surface locative brute (</t>
    </r>
    <r>
      <rPr>
        <i/>
        <sz val="11"/>
        <color theme="1"/>
        <rFont val="Calibri"/>
        <family val="2"/>
        <scheme val="minor"/>
      </rPr>
      <t>Gross leasing area - GLA</t>
    </r>
    <r>
      <rPr>
        <sz val="11"/>
        <color theme="1"/>
        <rFont val="Calibri"/>
        <family val="2"/>
        <scheme val="minor"/>
      </rPr>
      <t xml:space="preserve">) correspond à surface privative louée ou vendue à des commerçants (bureaux et réserves inclus). Elle doit donc être </t>
    </r>
    <r>
      <rPr>
        <u/>
        <sz val="11"/>
        <color theme="1"/>
        <rFont val="Calibri"/>
        <family val="2"/>
        <scheme val="minor"/>
      </rPr>
      <t>inférieure ou égale à la surface de plancher</t>
    </r>
    <r>
      <rPr>
        <sz val="11"/>
        <color theme="1"/>
        <rFont val="Calibri"/>
        <family val="2"/>
        <scheme val="minor"/>
      </rPr>
      <t>.</t>
    </r>
  </si>
  <si>
    <t>Préciser si le bâtiment est un immeuble de grande hauteur (IGH), à savoir si le plancher bas du dernier niveau est situé à plus de 50 m (résidentiel) ou de 28 m (non résidentiel). Définition valable pour la France uniquement.</t>
  </si>
  <si>
    <t>Date de fin de reporting des consommations énergétiques. Si plusieurs dates coexistent, choisir la plus récente.</t>
  </si>
  <si>
    <t>Date de début de reporting des consommations d'eau.</t>
  </si>
  <si>
    <t>Date de fin de reporting des consommations d'eau.</t>
  </si>
  <si>
    <t>Date de début de reporting de la production de déchets.</t>
  </si>
  <si>
    <t>Date de fin de reporting de la production de déchets.</t>
  </si>
  <si>
    <t>Indiquer si un restaurant inter-entreprises (RIE) est présent dans le bâtiment.</t>
  </si>
  <si>
    <t>Présence d'un process, autre que des salles IT, des parkings ou un RIE, capable d’influer significativement sur la consommation énergétique (ex : imprimerie, blanchisserie, etc.).</t>
  </si>
  <si>
    <t>Indiquer le nombre de mois de l’année en détention de l’actif (chiffre entre 0 et 12). Par exemple, si le bâtiment a été acquis en mars de l'année de reporting (des données de consommation énergétique), renseigner 9.</t>
  </si>
  <si>
    <t>Sélectionner la certification dans la liste. Laisser vide si aucune certification n'est applicable au bâtiment. Si la certification applicable au bâtiment n'est pas dans la liste, la renseigner dans "Other certification".</t>
  </si>
  <si>
    <t>Voir "Certification 1".</t>
  </si>
  <si>
    <t>Sélectionner l'étiquette DPE du bâtiment dans le menu déroulant.</t>
  </si>
  <si>
    <t>Année de réalisation du DPE.</t>
  </si>
  <si>
    <t>Production de déchets, toutes catégories confondues, sur le périmètre indiqué dans "Reporting area - Waste"</t>
  </si>
  <si>
    <t>Consommation totale d'eau sur le périmètre indiqué dans "Scope of reporting - Water", hors autoconsommation.</t>
  </si>
  <si>
    <r>
      <rPr>
        <b/>
        <sz val="11"/>
        <rFont val="Calibri"/>
        <family val="2"/>
        <scheme val="minor"/>
      </rPr>
      <t xml:space="preserve">Cette </t>
    </r>
    <r>
      <rPr>
        <b/>
        <sz val="11"/>
        <color rgb="FFFF0000"/>
        <rFont val="Calibri"/>
        <family val="2"/>
        <scheme val="minor"/>
      </rPr>
      <t>section</t>
    </r>
    <r>
      <rPr>
        <b/>
        <sz val="11"/>
        <rFont val="Calibri"/>
        <family val="2"/>
        <scheme val="minor"/>
      </rPr>
      <t xml:space="preserve"> est </t>
    </r>
    <r>
      <rPr>
        <b/>
        <sz val="11"/>
        <color rgb="FFFF0000"/>
        <rFont val="Calibri"/>
        <family val="2"/>
        <scheme val="minor"/>
      </rPr>
      <t>essentielle</t>
    </r>
    <r>
      <rPr>
        <b/>
        <sz val="11"/>
        <rFont val="Calibri"/>
        <family val="2"/>
        <scheme val="minor"/>
      </rPr>
      <t xml:space="preserve"> afin de traiter correctement les données de consommation d'eau, qui doivent correspondre au périmètre de reporting renseigné.</t>
    </r>
    <r>
      <rPr>
        <sz val="11"/>
        <color theme="1"/>
        <rFont val="Calibri"/>
        <family val="2"/>
        <scheme val="minor"/>
      </rPr>
      <t xml:space="preserve">
</t>
    </r>
    <r>
      <rPr>
        <i/>
        <sz val="11"/>
        <color theme="1"/>
        <rFont val="Calibri"/>
        <family val="2"/>
        <scheme val="minor"/>
      </rPr>
      <t>Voir "Scope of reporting - Energy"</t>
    </r>
  </si>
  <si>
    <r>
      <t xml:space="preserve">Surface de reporting des données de consommation d'eau.
</t>
    </r>
    <r>
      <rPr>
        <i/>
        <sz val="11"/>
        <color theme="1"/>
        <rFont val="Calibri"/>
        <family val="2"/>
        <scheme val="minor"/>
      </rPr>
      <t>Voir "Reporting area - Energy"</t>
    </r>
  </si>
  <si>
    <r>
      <t xml:space="preserve">Source </t>
    </r>
    <r>
      <rPr>
        <u/>
        <sz val="11"/>
        <color theme="1"/>
        <rFont val="Calibri"/>
        <family val="2"/>
        <scheme val="minor"/>
      </rPr>
      <t>principale</t>
    </r>
    <r>
      <rPr>
        <sz val="11"/>
        <color theme="1"/>
        <rFont val="Calibri"/>
        <family val="2"/>
        <scheme val="minor"/>
      </rPr>
      <t xml:space="preserve"> des données de consommation d'eau.
</t>
    </r>
    <r>
      <rPr>
        <i/>
        <sz val="11"/>
        <color theme="1"/>
        <rFont val="Calibri"/>
        <family val="2"/>
        <scheme val="minor"/>
      </rPr>
      <t>Voir "Data source - Energy"</t>
    </r>
  </si>
  <si>
    <r>
      <t xml:space="preserve">Méthode de collecte </t>
    </r>
    <r>
      <rPr>
        <u/>
        <sz val="11"/>
        <color theme="1"/>
        <rFont val="Calibri"/>
        <family val="2"/>
        <scheme val="minor"/>
      </rPr>
      <t>principale</t>
    </r>
    <r>
      <rPr>
        <sz val="11"/>
        <color theme="1"/>
        <rFont val="Calibri"/>
        <family val="2"/>
        <scheme val="minor"/>
      </rPr>
      <t xml:space="preserve"> des données de consommation d'eau.
</t>
    </r>
    <r>
      <rPr>
        <i/>
        <sz val="11"/>
        <color theme="1"/>
        <rFont val="Calibri"/>
        <family val="2"/>
        <scheme val="minor"/>
      </rPr>
      <t>Voir "Collection method - Energy"</t>
    </r>
  </si>
  <si>
    <t>Consommation de charbon en kg sur le périmètre indiqué dans "Scope of reporting - Energy".</t>
  </si>
  <si>
    <t>Consommation de bois en kg sur le périmètre indiqué dans "Scope of reporting - Energy".</t>
  </si>
  <si>
    <t>Production d’énergie issue de la biomasse, en kWh d’énergie finale, non corrigée d’éventuelles variations, sur le périmètre indiqué dans "Scope of reporting - Energy".</t>
  </si>
  <si>
    <t>Consommation de froid urbain en kWh d’énergie finale, non corrigée d’éventuelles variations, sur le périmètre indiqué dans "Scope of reporting - Energy".</t>
  </si>
  <si>
    <t>Consommation de chauffage urbain en kWh d’énergie finale, non corrigée d’éventuelles variations, sur le périmètre indiqué dans "Scope of reporting - Energy".</t>
  </si>
  <si>
    <t>Consommation de fioul en litres, non corrigée d’éventuelles variations, sur le périmètre indiqué dans "Scope of reporting - Energy".</t>
  </si>
  <si>
    <t>Consommation de gaz en kWh d’énergie finale PCS (Pouvoir Calorifique Supérieur), non corrigée d’éventuelles variations, sur le périmètre indiqué dans "Scope of reporting - Energy".</t>
  </si>
  <si>
    <t>Nom du réseau de chaleur auquel est connecté le bâtiment.</t>
  </si>
  <si>
    <t>Nom du réseau de froid auquel est connecté le bâtiment.</t>
  </si>
  <si>
    <r>
      <rPr>
        <b/>
        <sz val="11"/>
        <rFont val="Calibri"/>
        <family val="2"/>
        <scheme val="minor"/>
      </rPr>
      <t xml:space="preserve">Cette </t>
    </r>
    <r>
      <rPr>
        <b/>
        <sz val="11"/>
        <color rgb="FFFF0000"/>
        <rFont val="Calibri"/>
        <family val="2"/>
        <scheme val="minor"/>
      </rPr>
      <t>section</t>
    </r>
    <r>
      <rPr>
        <b/>
        <sz val="11"/>
        <rFont val="Calibri"/>
        <family val="2"/>
        <scheme val="minor"/>
      </rPr>
      <t xml:space="preserve"> est </t>
    </r>
    <r>
      <rPr>
        <b/>
        <sz val="11"/>
        <color rgb="FFFF0000"/>
        <rFont val="Calibri"/>
        <family val="2"/>
        <scheme val="minor"/>
      </rPr>
      <t>essentielle</t>
    </r>
    <r>
      <rPr>
        <b/>
        <sz val="11"/>
        <rFont val="Calibri"/>
        <family val="2"/>
        <scheme val="minor"/>
      </rPr>
      <t xml:space="preserve"> afin de traiter correctement les données de production de déchets, qui doivent correspondre au périmètre de reporting renseigné.</t>
    </r>
    <r>
      <rPr>
        <sz val="11"/>
        <color theme="1"/>
        <rFont val="Calibri"/>
        <family val="2"/>
        <scheme val="minor"/>
      </rPr>
      <t xml:space="preserve">
</t>
    </r>
    <r>
      <rPr>
        <i/>
        <sz val="11"/>
        <color theme="1"/>
        <rFont val="Calibri"/>
        <family val="2"/>
        <scheme val="minor"/>
      </rPr>
      <t>Voir "Scope of reporting - Energy"</t>
    </r>
  </si>
  <si>
    <r>
      <t xml:space="preserve">Surface de reporting des données de production de déchets.
</t>
    </r>
    <r>
      <rPr>
        <i/>
        <sz val="11"/>
        <color theme="1"/>
        <rFont val="Calibri"/>
        <family val="2"/>
        <scheme val="minor"/>
      </rPr>
      <t>Voir "Reporting area - Energy"</t>
    </r>
  </si>
  <si>
    <r>
      <t xml:space="preserve">Source </t>
    </r>
    <r>
      <rPr>
        <u/>
        <sz val="11"/>
        <color theme="1"/>
        <rFont val="Calibri"/>
        <family val="2"/>
        <scheme val="minor"/>
      </rPr>
      <t>principale</t>
    </r>
    <r>
      <rPr>
        <sz val="11"/>
        <color theme="1"/>
        <rFont val="Calibri"/>
        <family val="2"/>
        <scheme val="minor"/>
      </rPr>
      <t xml:space="preserve"> des données de production de déchets.
</t>
    </r>
    <r>
      <rPr>
        <i/>
        <sz val="11"/>
        <color theme="1"/>
        <rFont val="Calibri"/>
        <family val="2"/>
        <scheme val="minor"/>
      </rPr>
      <t>Voir "Data source - Energy"</t>
    </r>
  </si>
  <si>
    <r>
      <t xml:space="preserve">Pourcentage de déchets valorisés, c'est-à-dire réutilisés, recyclés ou utilisés pour la production d'énergie. Les déchets incinérés ou enfouis ne sont pas considérés comme valorisés.
Taux de valorisation </t>
    </r>
    <r>
      <rPr>
        <b/>
        <sz val="11"/>
        <color theme="1"/>
        <rFont val="Calibri"/>
        <family val="2"/>
        <scheme val="minor"/>
      </rPr>
      <t>= (</t>
    </r>
    <r>
      <rPr>
        <sz val="11"/>
        <color theme="1"/>
        <rFont val="Calibri"/>
        <family val="2"/>
        <scheme val="minor"/>
      </rPr>
      <t>kg de déchets valorisés</t>
    </r>
    <r>
      <rPr>
        <b/>
        <sz val="11"/>
        <color theme="1"/>
        <rFont val="Calibri"/>
        <family val="2"/>
        <scheme val="minor"/>
      </rPr>
      <t>) / (</t>
    </r>
    <r>
      <rPr>
        <sz val="11"/>
        <color theme="1"/>
        <rFont val="Calibri"/>
        <family val="2"/>
        <scheme val="minor"/>
      </rPr>
      <t>kg de déchets produits</t>
    </r>
    <r>
      <rPr>
        <b/>
        <sz val="11"/>
        <color theme="1"/>
        <rFont val="Calibri"/>
        <family val="2"/>
        <scheme val="minor"/>
      </rPr>
      <t>) x</t>
    </r>
    <r>
      <rPr>
        <sz val="11"/>
        <color theme="1"/>
        <rFont val="Calibri"/>
        <family val="2"/>
        <scheme val="minor"/>
      </rPr>
      <t xml:space="preserve"> 100</t>
    </r>
  </si>
  <si>
    <t>Indiquer si le tri sélectif est pratiqué sur site.</t>
  </si>
  <si>
    <t>Indiqué si un compacteur ou broyeur est présent sur site.</t>
  </si>
  <si>
    <t>Indiquer si un sous-comptage des consommations énergétiques est effectué dans le bâtiment.</t>
  </si>
  <si>
    <t>Indiquer si des capteurs de présence sont installés dans le bâtiment.</t>
  </si>
  <si>
    <t>Indiquer si des travaux de rénovation ont été effectués sur l'enveloppe du bâtiment (ex : isolation par l'extérieur).</t>
  </si>
  <si>
    <t>Indiquer si un compité environnemental a été mis en place.</t>
  </si>
  <si>
    <t>Indiquer, si applicable, si le contrat d'exploitation et de maintenance a été révisé.</t>
  </si>
  <si>
    <t>Indiquer si un sous-comptage d'eau a été mis en place dans le bâtiment.</t>
  </si>
  <si>
    <t>Indiquer si un système de récupération des eaux de pluie est présent dans le bâtiment.</t>
  </si>
  <si>
    <t>Indiquer si un système de détection des fuites est présent dans le bâtiment.</t>
  </si>
  <si>
    <t>Indiquer si un prétraitement des eaux usés est réalisé sur site.</t>
  </si>
  <si>
    <t>Type</t>
  </si>
  <si>
    <t>Typologies et sous-typologies</t>
  </si>
  <si>
    <t>Typologie</t>
  </si>
  <si>
    <t>Sous-typologie</t>
  </si>
  <si>
    <r>
      <t xml:space="preserve">Not applicable
</t>
    </r>
    <r>
      <rPr>
        <i/>
        <sz val="11"/>
        <color theme="1" tint="0.499984740745262"/>
        <rFont val="Calibri"/>
        <family val="2"/>
        <scheme val="minor"/>
      </rPr>
      <t>Non applicable</t>
    </r>
  </si>
  <si>
    <r>
      <t xml:space="preserve">Retail park
</t>
    </r>
    <r>
      <rPr>
        <i/>
        <sz val="11"/>
        <color theme="1" tint="0.499984740745262"/>
        <rFont val="Calibri"/>
        <family val="2"/>
        <scheme val="minor"/>
      </rPr>
      <t>Retail park</t>
    </r>
  </si>
  <si>
    <r>
      <t xml:space="preserve">Site à ciel ouvert regroupant un ensemble de bâtiments indépendants hébergeant des activités commerciales. Le terme </t>
    </r>
    <r>
      <rPr>
        <i/>
        <sz val="11"/>
        <color rgb="FF000000"/>
        <rFont val="Calibri"/>
        <family val="2"/>
        <scheme val="minor"/>
      </rPr>
      <t>retail park</t>
    </r>
    <r>
      <rPr>
        <sz val="11"/>
        <color rgb="FF000000"/>
        <rFont val="Calibri"/>
        <family val="2"/>
        <scheme val="minor"/>
      </rPr>
      <t xml:space="preserve"> englobe ici les parcs d’activités commerciales et les </t>
    </r>
    <r>
      <rPr>
        <i/>
        <sz val="11"/>
        <color rgb="FF000000"/>
        <rFont val="Calibri"/>
        <family val="2"/>
        <scheme val="minor"/>
      </rPr>
      <t>street malls</t>
    </r>
    <r>
      <rPr>
        <sz val="11"/>
        <color rgb="FF000000"/>
        <rFont val="Calibri"/>
        <family val="2"/>
        <scheme val="minor"/>
      </rPr>
      <t>.</t>
    </r>
  </si>
  <si>
    <r>
      <t xml:space="preserve">Shopping Centre (excluding retail parks)
</t>
    </r>
    <r>
      <rPr>
        <i/>
        <sz val="11"/>
        <color theme="1" tint="0.499984740745262"/>
        <rFont val="Calibri"/>
        <family val="2"/>
        <scheme val="minor"/>
      </rPr>
      <t>Centre Commercial (hors retail parks)</t>
    </r>
  </si>
  <si>
    <r>
      <t xml:space="preserve">Wholesale
</t>
    </r>
    <r>
      <rPr>
        <i/>
        <sz val="11"/>
        <color theme="1" tint="0.499984740745262"/>
        <rFont val="Calibri"/>
        <family val="2"/>
        <scheme val="minor"/>
      </rPr>
      <t>Commerce de gros</t>
    </r>
  </si>
  <si>
    <r>
      <t xml:space="preserve">Other
</t>
    </r>
    <r>
      <rPr>
        <i/>
        <sz val="11"/>
        <color theme="1" tint="0.499984740745262"/>
        <rFont val="Calibri"/>
        <family val="2"/>
        <scheme val="minor"/>
      </rPr>
      <t>Autre</t>
    </r>
  </si>
  <si>
    <r>
      <t xml:space="preserve">Single family housing
</t>
    </r>
    <r>
      <rPr>
        <i/>
        <sz val="11"/>
        <color theme="1" tint="0.499984740745262"/>
        <rFont val="Calibri"/>
        <family val="2"/>
        <scheme val="minor"/>
      </rPr>
      <t>Logement individuel</t>
    </r>
  </si>
  <si>
    <r>
      <t xml:space="preserve">Collective housing
</t>
    </r>
    <r>
      <rPr>
        <i/>
        <sz val="11"/>
        <color theme="1" tint="0.499984740745262"/>
        <rFont val="Calibri"/>
        <family val="2"/>
        <scheme val="minor"/>
      </rPr>
      <t>Logement collectif</t>
    </r>
  </si>
  <si>
    <r>
      <t xml:space="preserve">Storage at &lt;0°C
</t>
    </r>
    <r>
      <rPr>
        <i/>
        <sz val="11"/>
        <color theme="1" tint="0.499984740745262"/>
        <rFont val="Calibri"/>
        <family val="2"/>
        <scheme val="minor"/>
      </rPr>
      <t>Logistique de froid négatif</t>
    </r>
  </si>
  <si>
    <r>
      <t xml:space="preserve">Storage from +1 to +8°C
</t>
    </r>
    <r>
      <rPr>
        <i/>
        <sz val="11"/>
        <color theme="1" tint="0.499984740745262"/>
        <rFont val="Calibri"/>
        <family val="2"/>
        <scheme val="minor"/>
      </rPr>
      <t>Logistique de froid positif (+1 à +8°C)</t>
    </r>
  </si>
  <si>
    <r>
      <t xml:space="preserve">Storage from +12 to +17°C
</t>
    </r>
    <r>
      <rPr>
        <i/>
        <sz val="11"/>
        <color theme="1" tint="0.499984740745262"/>
        <rFont val="Calibri"/>
        <family val="2"/>
        <scheme val="minor"/>
      </rPr>
      <t>Logistique de froid positif (+12 à +17°C)</t>
    </r>
  </si>
  <si>
    <r>
      <t xml:space="preserve">Room-temperature storage (controlled between +12 and +26°C)
</t>
    </r>
    <r>
      <rPr>
        <i/>
        <sz val="11"/>
        <color theme="1" tint="0.499984740745262"/>
        <rFont val="Calibri"/>
        <family val="2"/>
        <scheme val="minor"/>
      </rPr>
      <t>Entrepôt à température ambiante (évolution libre entre +12 and +26°C)</t>
    </r>
  </si>
  <si>
    <r>
      <t xml:space="preserve">Storage without temperature control
</t>
    </r>
    <r>
      <rPr>
        <i/>
        <sz val="11"/>
        <color theme="1" tint="0.499984740745262"/>
        <rFont val="Calibri"/>
        <family val="2"/>
        <scheme val="minor"/>
      </rPr>
      <t>Entrepôt ou messagerie sans maintien en température</t>
    </r>
  </si>
  <si>
    <r>
      <t xml:space="preserve">Public or private hospitals
</t>
    </r>
    <r>
      <rPr>
        <i/>
        <sz val="11"/>
        <color theme="1" tint="0.499984740745262"/>
        <rFont val="Calibri"/>
        <family val="2"/>
        <scheme val="minor"/>
      </rPr>
      <t>Centres hospitaliers publics ou privés</t>
    </r>
  </si>
  <si>
    <r>
      <t xml:space="preserve">Retirement homes &amp; social healthcare
</t>
    </r>
    <r>
      <rPr>
        <i/>
        <sz val="11"/>
        <color theme="1" tint="0.499984740745262"/>
        <rFont val="Calibri"/>
        <family val="2"/>
        <scheme val="minor"/>
      </rPr>
      <t>EHPAD &amp; établissement médico-sociaux</t>
    </r>
  </si>
  <si>
    <r>
      <t xml:space="preserve">1 star hotels
</t>
    </r>
    <r>
      <rPr>
        <i/>
        <sz val="11"/>
        <color theme="1" tint="0.499984740745262"/>
        <rFont val="Calibri"/>
        <family val="2"/>
        <scheme val="minor"/>
      </rPr>
      <t>Hôtels 1 étoile</t>
    </r>
  </si>
  <si>
    <r>
      <t xml:space="preserve">2 star hotels
</t>
    </r>
    <r>
      <rPr>
        <i/>
        <sz val="11"/>
        <color theme="1" tint="0.499984740745262"/>
        <rFont val="Calibri"/>
        <family val="2"/>
        <scheme val="minor"/>
      </rPr>
      <t>Hôtels 2 étoiles</t>
    </r>
  </si>
  <si>
    <r>
      <t xml:space="preserve">3 star hotels
</t>
    </r>
    <r>
      <rPr>
        <i/>
        <sz val="11"/>
        <color theme="1" tint="0.499984740745262"/>
        <rFont val="Calibri"/>
        <family val="2"/>
        <scheme val="minor"/>
      </rPr>
      <t>Hôtels 3 étoiles</t>
    </r>
  </si>
  <si>
    <r>
      <t xml:space="preserve">4 star hotels
</t>
    </r>
    <r>
      <rPr>
        <i/>
        <sz val="11"/>
        <color theme="1" tint="0.499984740745262"/>
        <rFont val="Calibri"/>
        <family val="2"/>
        <scheme val="minor"/>
      </rPr>
      <t>Hôtels 4 étoiles</t>
    </r>
  </si>
  <si>
    <r>
      <t xml:space="preserve">5 star hotels and palaces
</t>
    </r>
    <r>
      <rPr>
        <i/>
        <sz val="11"/>
        <color theme="1" tint="0.499984740745262"/>
        <rFont val="Calibri"/>
        <family val="2"/>
        <scheme val="minor"/>
      </rPr>
      <t>Hôtels 5 étoiles et palaces</t>
    </r>
  </si>
  <si>
    <r>
      <t xml:space="preserve">Hotels (unspecified category)
</t>
    </r>
    <r>
      <rPr>
        <i/>
        <sz val="11"/>
        <color theme="1" tint="0.499984740745262"/>
        <rFont val="Calibri"/>
        <family val="2"/>
        <scheme val="minor"/>
      </rPr>
      <t>Hôtels (catégorie non spécifié)</t>
    </r>
  </si>
  <si>
    <r>
      <t xml:space="preserve">Office/Commerce (predominantly office)
</t>
    </r>
    <r>
      <rPr>
        <i/>
        <sz val="11"/>
        <color theme="1" tint="0.499984740745262"/>
        <rFont val="Calibri"/>
        <family val="2"/>
        <scheme val="minor"/>
      </rPr>
      <t>Bureaux/Commerce (dominante bureaux)</t>
    </r>
  </si>
  <si>
    <r>
      <t xml:space="preserve">Office/Commerce (predominantly commerce)
</t>
    </r>
    <r>
      <rPr>
        <i/>
        <sz val="11"/>
        <color theme="1" tint="0.499984740745262"/>
        <rFont val="Calibri"/>
        <family val="2"/>
        <scheme val="minor"/>
      </rPr>
      <t>Bureaux/Commerce (dominante commerce)</t>
    </r>
  </si>
  <si>
    <r>
      <t xml:space="preserve">Office/Residential (predominantly office)
</t>
    </r>
    <r>
      <rPr>
        <i/>
        <sz val="11"/>
        <color theme="1" tint="0.499984740745262"/>
        <rFont val="Calibri"/>
        <family val="2"/>
        <scheme val="minor"/>
      </rPr>
      <t>Bureaux/Résidentiel (dominante bureaux)</t>
    </r>
  </si>
  <si>
    <r>
      <t xml:space="preserve">Residential/Commerce (predominantly residential)
</t>
    </r>
    <r>
      <rPr>
        <i/>
        <sz val="11"/>
        <color theme="1" tint="0.499984740745262"/>
        <rFont val="Calibri"/>
        <family val="2"/>
        <scheme val="minor"/>
      </rPr>
      <t>Résidentiel/Commerce (dominante résidentiel)</t>
    </r>
  </si>
  <si>
    <r>
      <t xml:space="preserve">Residential/Commerce (predominantly commerce)
</t>
    </r>
    <r>
      <rPr>
        <i/>
        <sz val="11"/>
        <color theme="1" tint="0.499984740745262"/>
        <rFont val="Calibri"/>
        <family val="2"/>
        <scheme val="minor"/>
      </rPr>
      <t>Résidentiel/Commerce (dominante commerce)</t>
    </r>
  </si>
  <si>
    <r>
      <t xml:space="preserve">Offices </t>
    </r>
    <r>
      <rPr>
        <b/>
        <i/>
        <sz val="11"/>
        <color theme="1" tint="0.34998626667073579"/>
        <rFont val="Calibri"/>
        <family val="2"/>
        <scheme val="minor"/>
      </rPr>
      <t>Bureaux</t>
    </r>
  </si>
  <si>
    <r>
      <t>Commerce</t>
    </r>
    <r>
      <rPr>
        <b/>
        <sz val="11"/>
        <color theme="1" tint="0.34998626667073579"/>
        <rFont val="Calibri"/>
        <family val="2"/>
        <scheme val="minor"/>
      </rPr>
      <t xml:space="preserve"> </t>
    </r>
    <r>
      <rPr>
        <b/>
        <i/>
        <sz val="11"/>
        <color theme="1" tint="0.34998626667073579"/>
        <rFont val="Calibri"/>
        <family val="2"/>
        <scheme val="minor"/>
      </rPr>
      <t>Commerce</t>
    </r>
  </si>
  <si>
    <r>
      <t xml:space="preserve">Data center </t>
    </r>
    <r>
      <rPr>
        <b/>
        <i/>
        <sz val="11"/>
        <color theme="1" tint="0.34998626667073579"/>
        <rFont val="Calibri"/>
        <family val="2"/>
        <scheme val="minor"/>
      </rPr>
      <t>Data center</t>
    </r>
  </si>
  <si>
    <r>
      <t xml:space="preserve">Other </t>
    </r>
    <r>
      <rPr>
        <b/>
        <i/>
        <sz val="11"/>
        <color theme="1" tint="0.34998626667073579"/>
        <rFont val="Calibri"/>
        <family val="2"/>
        <scheme val="minor"/>
      </rPr>
      <t>Autre</t>
    </r>
  </si>
  <si>
    <r>
      <t xml:space="preserve">Mixed </t>
    </r>
    <r>
      <rPr>
        <b/>
        <i/>
        <sz val="11"/>
        <color theme="1" tint="0.34998626667073579"/>
        <rFont val="Calibri"/>
        <family val="2"/>
        <scheme val="minor"/>
      </rPr>
      <t>Mixte</t>
    </r>
  </si>
  <si>
    <r>
      <t xml:space="preserve">Food service </t>
    </r>
    <r>
      <rPr>
        <b/>
        <i/>
        <sz val="11"/>
        <color theme="1" tint="0.34998626667073579"/>
        <rFont val="Calibri"/>
        <family val="2"/>
        <scheme val="minor"/>
      </rPr>
      <t>Restauration</t>
    </r>
  </si>
  <si>
    <r>
      <t xml:space="preserve">Education </t>
    </r>
    <r>
      <rPr>
        <b/>
        <i/>
        <sz val="11"/>
        <color theme="1" tint="0.34998626667073579"/>
        <rFont val="Calibri"/>
        <family val="2"/>
        <scheme val="minor"/>
      </rPr>
      <t>Enseignement</t>
    </r>
  </si>
  <si>
    <r>
      <t xml:space="preserve">Accommodation </t>
    </r>
    <r>
      <rPr>
        <b/>
        <i/>
        <sz val="11"/>
        <color theme="1" tint="0.34998626667073579"/>
        <rFont val="Calibri"/>
        <family val="2"/>
        <scheme val="minor"/>
      </rPr>
      <t>Hébergement</t>
    </r>
  </si>
  <si>
    <r>
      <t xml:space="preserve">Health </t>
    </r>
    <r>
      <rPr>
        <b/>
        <i/>
        <sz val="11"/>
        <color theme="1" tint="0.34998626667073579"/>
        <rFont val="Calibri"/>
        <family val="2"/>
        <scheme val="minor"/>
      </rPr>
      <t>Santé</t>
    </r>
  </si>
  <si>
    <r>
      <t xml:space="preserve">Light industrial </t>
    </r>
    <r>
      <rPr>
        <b/>
        <i/>
        <sz val="11"/>
        <color theme="1" tint="0.34998626667073579"/>
        <rFont val="Calibri"/>
        <family val="2"/>
        <scheme val="minor"/>
      </rPr>
      <t>Locaux d’activité</t>
    </r>
  </si>
  <si>
    <r>
      <t xml:space="preserve">Residential </t>
    </r>
    <r>
      <rPr>
        <b/>
        <i/>
        <sz val="11"/>
        <color theme="1" tint="0.34998626667073579"/>
        <rFont val="Calibri"/>
        <family val="2"/>
        <scheme val="minor"/>
      </rPr>
      <t>Résidentiel</t>
    </r>
  </si>
  <si>
    <r>
      <t xml:space="preserve">Logistics </t>
    </r>
    <r>
      <rPr>
        <b/>
        <i/>
        <sz val="11"/>
        <color theme="1" tint="0.34998626667073579"/>
        <rFont val="Calibri"/>
        <family val="2"/>
        <scheme val="minor"/>
      </rPr>
      <t>Logistique</t>
    </r>
  </si>
  <si>
    <t>col_name</t>
  </si>
  <si>
    <t>Completion R4RE</t>
  </si>
  <si>
    <t>Completion post-process</t>
  </si>
  <si>
    <t>RESILIENCE DATA (R4RE)</t>
  </si>
  <si>
    <t>POST-PROCESSING</t>
  </si>
  <si>
    <t>Member reference assigned on joining the OID.</t>
  </si>
  <si>
    <t>Unique building code (building ID) assigned by the OID.</t>
  </si>
  <si>
    <t>OID building types are assigned on the basis of the information provided by the contributor.</t>
  </si>
  <si>
    <t>The year of data collection corresponds to the year of publication of the Barometer. This value is pre-filled by the OID.</t>
  </si>
  <si>
    <t>Public name of the building if applicable, internal name if applicable.</t>
  </si>
  <si>
    <t>Internal building code, if applicable.</t>
  </si>
  <si>
    <r>
      <t xml:space="preserve">Enter the </t>
    </r>
    <r>
      <rPr>
        <b/>
        <sz val="11"/>
        <color rgb="FFFF0000"/>
        <rFont val="Calibri"/>
        <family val="2"/>
        <scheme val="minor"/>
      </rPr>
      <t>building type</t>
    </r>
    <r>
      <rPr>
        <sz val="11"/>
        <color theme="1"/>
        <rFont val="Calibri"/>
        <family val="2"/>
        <scheme val="minor"/>
      </rPr>
      <t>. The full list of types and sub-types is detailed in the "1_Building_types" tab.</t>
    </r>
  </si>
  <si>
    <t>Enter the building sub-type. The drop-down menu options displayed here are dependent on the type selected in the previous field.</t>
  </si>
  <si>
    <t>Country or territory (e.g. overseas territories)</t>
  </si>
  <si>
    <t>City in capital letters (e.g. PARIS)</t>
  </si>
  <si>
    <t>Postcode (e.g. 75002)</t>
  </si>
  <si>
    <t>Street number, type and name in capital letters (e.g. 16 RUE SAINT FIACRE)</t>
  </si>
  <si>
    <t xml:space="preserve">Latitude (e.g. 48.870472) </t>
  </si>
  <si>
    <t xml:space="preserve">Longitude (e.g. 2.345717) </t>
  </si>
  <si>
    <t>Floor area</t>
  </si>
  <si>
    <r>
      <t xml:space="preserve">Floor area
</t>
    </r>
    <r>
      <rPr>
        <i/>
        <sz val="11"/>
        <color theme="1" tint="0.499984740745262"/>
        <rFont val="Calibri"/>
        <family val="2"/>
        <scheme val="minor"/>
      </rPr>
      <t>Surface de plancher</t>
    </r>
  </si>
  <si>
    <r>
      <t xml:space="preserve">The </t>
    </r>
    <r>
      <rPr>
        <b/>
        <sz val="11"/>
        <color rgb="FFFF0000"/>
        <rFont val="Calibri"/>
        <family val="2"/>
        <scheme val="minor"/>
      </rPr>
      <t>building floor area</t>
    </r>
    <r>
      <rPr>
        <sz val="11"/>
        <color theme="1"/>
        <rFont val="Calibri"/>
        <family val="2"/>
        <scheme val="minor"/>
      </rPr>
      <t xml:space="preserve"> covers all common and private areas. It is defined as the sum of the floor areas of each enclosed and covered level calculated from the inner surface of the facades after deduction of : 
 - areas corresponding to the thickness of walls surrounding door and window openings to the outside; 
 - spaces relating to staircases and lifts; 
 - floor areas with a ceiling height of 1.80 metres or less; 
 - cap park areas; 
 - attics not suitable for residential or professionnal use; 
 - waste storage premises; 
 - floor areas of cellars or storerooms attached to dwellings, where these premises are served only by a common area; 
 - a surface area equal to 10% of the floor areas allocated to residential units, as may result from the application of the previous paragraphs, if the units are served by internal common areas.
Please note: do not include the surface area of car parks, which should be entered in the "Parking surface area" column.</t>
    </r>
  </si>
  <si>
    <t xml:space="preserve">Habitable surface area, if applicable. For residential buildings only. </t>
  </si>
  <si>
    <t>For retail premises only. The gross leasable area (GLA) corresponds to the private surface area rented or sold to retailers (including offices and reserves). It must therefore be less than or equal to the floor area.</t>
  </si>
  <si>
    <t>Enter the sum of all parking areas, whether covered or not, with or without infrastructure, where energy consumption is associated with them.</t>
  </si>
  <si>
    <t>Specify the "Réglementation thermique" applicable to the building (France only).</t>
  </si>
  <si>
    <t>Major renovation is defined differently for each organisation. The OID will contact the organisation in question for buildings undergoing major renovation.</t>
  </si>
  <si>
    <t>Specify whether the building is a high-rise (the definition may depend on the country the building is located).</t>
  </si>
  <si>
    <t>Specify whether the building is Haussmannian or Haussmann-type, in the historical sense of the term. A Haussmann-style building is any building whose historic character makes renovation from the outside difficult, if not impossible. In the vast majority of cases, these buildings were constructed before 1940.</t>
  </si>
  <si>
    <t>Specify whether the building is listed as heritage.</t>
  </si>
  <si>
    <t>Specify whether the building is an "Etablissement recevant du public" or ERP, such as a shopping centre, retail outlet, railway station, hospital, hotel, restaurant, administration, education establishment, sports hall, reception facility, etc. (France only)</t>
  </si>
  <si>
    <t>A bioclimatic architecture design takes into consideration climate risks in relation to the area where the building is located. The aim is to reduce energy requirements for heating, cooling, and lighting and to be better adapted to climate risks.</t>
  </si>
  <si>
    <t>An adjoining building shares at least one facade with another building.</t>
  </si>
  <si>
    <t>Indicate whether an company restaurant is present in the building.</t>
  </si>
  <si>
    <t>Presence of a process, other than IT rooms, car parks or a company restaurants, capable of significantly influencing energy consumption (e.g. printing, industrial laundry, etc.).</t>
  </si>
  <si>
    <t>Name of the owner of the building. For a co-ownership, name of the owner holding the most shares.</t>
  </si>
  <si>
    <t>Name of the tenant of the building. For a multi-let property, name of the tenant using the largest surface area.</t>
  </si>
  <si>
    <t>Indicate the number of months in the year the asset was held (number between 0 and 12). For example, if the building was acquired in March of the reporting year (for energy consumption data), enter 9.</t>
  </si>
  <si>
    <r>
      <t xml:space="preserve">Average annual hourly amplitude of each lot or part of the building, weighted by the surface area of the lot. </t>
    </r>
    <r>
      <rPr>
        <b/>
        <sz val="11"/>
        <color theme="1"/>
        <rFont val="Calibri"/>
        <family val="2"/>
        <scheme val="minor"/>
      </rPr>
      <t xml:space="preserve">
T_an = (S_pp_i / Spp_occ) × T_an_1 + (S_pp_2 / Spp_occ) × T_an_2 + ... 
S_pp_occ</t>
    </r>
    <r>
      <rPr>
        <sz val="11"/>
        <color theme="1"/>
        <rFont val="Calibri"/>
        <family val="2"/>
        <scheme val="minor"/>
      </rPr>
      <t xml:space="preserve">: Surface area of occupied units (see "Vacancy rate")
</t>
    </r>
    <r>
      <rPr>
        <b/>
        <sz val="11"/>
        <color theme="1"/>
        <rFont val="Calibri"/>
        <family val="2"/>
        <scheme val="minor"/>
      </rPr>
      <t xml:space="preserve">S_pp_i: </t>
    </r>
    <r>
      <rPr>
        <sz val="11"/>
        <color theme="1"/>
        <rFont val="Calibri"/>
        <family val="2"/>
        <scheme val="minor"/>
      </rPr>
      <t>Area of private units in lot i (in m²)</t>
    </r>
    <r>
      <rPr>
        <b/>
        <sz val="11"/>
        <color theme="1"/>
        <rFont val="Calibri"/>
        <family val="2"/>
        <scheme val="minor"/>
      </rPr>
      <t xml:space="preserve">
T_an_i: </t>
    </r>
    <r>
      <rPr>
        <sz val="11"/>
        <color theme="1"/>
        <rFont val="Calibri"/>
        <family val="2"/>
        <scheme val="minor"/>
      </rPr>
      <t xml:space="preserve">Annual working hours for lot i (in hours worked) 
</t>
    </r>
    <r>
      <rPr>
        <i/>
        <u/>
        <sz val="11"/>
        <color theme="1"/>
        <rFont val="Calibri"/>
        <family val="2"/>
        <scheme val="minor"/>
      </rPr>
      <t>Example 1</t>
    </r>
    <r>
      <rPr>
        <i/>
        <sz val="11"/>
        <color theme="1"/>
        <rFont val="Calibri"/>
        <family val="2"/>
        <scheme val="minor"/>
      </rPr>
      <t xml:space="preserve">: Building comprising a single lot, open Monday to Friday, all year round, between 8am and 8pm: T_an_i = 52 weeks × 5 days × 12pm = 3120 working hours/year.
</t>
    </r>
    <r>
      <rPr>
        <i/>
        <u/>
        <sz val="11"/>
        <color theme="1"/>
        <rFont val="Calibri"/>
        <family val="2"/>
        <scheme val="minor"/>
      </rPr>
      <t>Example 2</t>
    </r>
    <r>
      <rPr>
        <i/>
        <sz val="11"/>
        <color theme="1"/>
        <rFont val="Calibri"/>
        <family val="2"/>
        <scheme val="minor"/>
      </rPr>
      <t>: A building with 10,000 m² of lettable area, comprising 2 lots with different opening hours: (1) a 1,000 m² lot open all year round, 7 days a week, from 7am to 10pm; (2) a 9,000 m² lot open all year round except for 2 weeks in August, 5 days a week, between 8am and 8pm. T_year = (1000 / 10000) × (52 × 7 × 15) × (9000 / 10000) × (50 × 5 × 12) = 3246 working hours/year.</t>
    </r>
  </si>
  <si>
    <r>
      <t xml:space="preserve">If one or more parts of the building are partially occupied (e.g. due to building work or the absence of a tenant for part of the year), calculate the average annual number of occupants in each part of the building, weighted by the length of time the part is occupied. 
</t>
    </r>
    <r>
      <rPr>
        <b/>
        <sz val="11"/>
        <color rgb="FF000000"/>
        <rFont val="Calibri"/>
        <family val="2"/>
        <scheme val="minor"/>
      </rPr>
      <t>N_occ = (t_1 / 365) × N_occ_1 + (t_2 / 365) × N_occ_2 + ...
N_occ_i</t>
    </r>
    <r>
      <rPr>
        <sz val="11"/>
        <color rgb="FF000000"/>
        <rFont val="Calibri"/>
        <family val="2"/>
        <scheme val="minor"/>
      </rPr>
      <t xml:space="preserve">: Average number of occupants in lot i over the entire occupancy period t_i
</t>
    </r>
    <r>
      <rPr>
        <b/>
        <sz val="11"/>
        <color rgb="FF000000"/>
        <rFont val="Calibri"/>
        <family val="2"/>
        <scheme val="minor"/>
      </rPr>
      <t>t_i</t>
    </r>
    <r>
      <rPr>
        <sz val="11"/>
        <color rgb="FF000000"/>
        <rFont val="Calibri"/>
        <family val="2"/>
        <scheme val="minor"/>
      </rPr>
      <t xml:space="preserve">: Occupancy period of lot i
</t>
    </r>
    <r>
      <rPr>
        <i/>
        <u/>
        <sz val="11"/>
        <color rgb="FF000000"/>
        <rFont val="Calibri"/>
        <family val="2"/>
        <scheme val="minor"/>
      </rPr>
      <t>Example</t>
    </r>
    <r>
      <rPr>
        <i/>
        <sz val="11"/>
        <color rgb="FF000000"/>
        <rFont val="Calibri"/>
        <family val="2"/>
        <scheme val="minor"/>
      </rPr>
      <t>: Building made up of 2 lots with (1) one lot occupied for 6 months with an average of 100 occupants and (2) one lot occupied all year round with an average of 40 occupants: N_occ = (183 / 365) × 100 + (365 / 365) × 40 = 90 occupants.</t>
    </r>
  </si>
  <si>
    <t>If accommodation, indicate the number of keys.
If health asset, indicate number of rooms.</t>
  </si>
  <si>
    <t>Any information on building occupancy that may have an impact on consumption (continuous occupancy, etc.).</t>
  </si>
  <si>
    <t>Select the certification from the list. Leave blank if no certification is applicable to the building. If the certification applicable to the building is not in the list, enter it in "Other certification".</t>
  </si>
  <si>
    <t>See "Certification 1".</t>
  </si>
  <si>
    <t>Enter a 6th certification or a certification not in the list.</t>
  </si>
  <si>
    <t>Specify whether a green electricity contract has been taken out.</t>
  </si>
  <si>
    <t>2030 objective related do the French "décret tertiaire", in kWh/m².year (France only).</t>
  </si>
  <si>
    <t>End date for energy consumption reporting. If several dates coexist, choose the most recent.</t>
  </si>
  <si>
    <t>Heated surface area for which the energy consumption is known. The heated area is equal to all or part of the energy consumption reporting area entered in the previous field.</t>
  </si>
  <si>
    <t>See definition of heated surface area.</t>
  </si>
  <si>
    <r>
      <t xml:space="preserve">Area for which energy consumption is known, equal to all or part of the floor area. To be entered if energy consumption is not known for the entire floor area. Include the surface areas of areas undergoing works if energy consumption is known for these areas. 
</t>
    </r>
    <r>
      <rPr>
        <b/>
        <sz val="11"/>
        <color rgb="FFFF0000"/>
        <rFont val="Calibri"/>
        <family val="2"/>
        <scheme val="minor"/>
      </rPr>
      <t>Please note: the reporting area must be less than or equal to the floor area.</t>
    </r>
  </si>
  <si>
    <t>Indicate whether or not energy consumption data provided and the calculations performed are part of an audit process or extra-financial reporting.</t>
  </si>
  <si>
    <t>Gas consumption in kWh of final energy HCV (higher heating value), unadjusted for any variations, within the scope selected in "Scope of reporting - Energy".</t>
  </si>
  <si>
    <t>Electricity consumption in kWh of final energy, unadjusted for any variations, after deduction of self-consumed electricity and consumption by car parks, within the scope selected in "Scope of reporting - Energy".</t>
  </si>
  <si>
    <t>Fuel oil consumption in litres, unadjusted for any variations, within the scope selected in "Scope of reporting - Energy".</t>
  </si>
  <si>
    <t>District heating consumption in kWh of final energy, unadjusted for any variations, within the scope selected in "Scope of reporting - Energy".</t>
  </si>
  <si>
    <t>District cooling consumption in kWh of final energy, unadjusted for any variations, within the scope selected in "Scope of reporting - Energy".</t>
  </si>
  <si>
    <t>Name of the district heating network to which the building is connected.</t>
  </si>
  <si>
    <t>Name of the district cooling network to which the building is connected.</t>
  </si>
  <si>
    <t>Same for solar thermal energy</t>
  </si>
  <si>
    <t>Coal consumption in kg, unadjusted for any variations, within the scope selected in "Scope of reporting - Energy".</t>
  </si>
  <si>
    <t>Wood consumption in kg, unadjusted for any variations, within the scope selected in "Scope of reporting - Energy".</t>
  </si>
  <si>
    <t>Production of energy from biomass, in kWh of final energy, unadjusted for any variations, within the scope selected in "Scope of reporting - Energy".</t>
  </si>
  <si>
    <t>Same for for photovoltaic solar power</t>
  </si>
  <si>
    <t>Same for all other production from renewable sources.</t>
  </si>
  <si>
    <t>Start date of water consumption reporting.</t>
  </si>
  <si>
    <t>End date of water consumption reporting.</t>
  </si>
  <si>
    <r>
      <rPr>
        <b/>
        <sz val="11"/>
        <rFont val="Calibri"/>
        <family val="2"/>
        <scheme val="minor"/>
      </rPr>
      <t xml:space="preserve">This </t>
    </r>
    <r>
      <rPr>
        <b/>
        <sz val="11"/>
        <color rgb="FFFF0000"/>
        <rFont val="Calibri"/>
        <family val="2"/>
        <scheme val="minor"/>
      </rPr>
      <t>field</t>
    </r>
    <r>
      <rPr>
        <b/>
        <sz val="11"/>
        <rFont val="Calibri"/>
        <family val="2"/>
        <scheme val="minor"/>
      </rPr>
      <t xml:space="preserve"> is </t>
    </r>
    <r>
      <rPr>
        <b/>
        <sz val="11"/>
        <color rgb="FFFF0000"/>
        <rFont val="Calibri"/>
        <family val="2"/>
        <scheme val="minor"/>
      </rPr>
      <t>essential</t>
    </r>
    <r>
      <rPr>
        <b/>
        <sz val="11"/>
        <rFont val="Calibri"/>
        <family val="2"/>
        <scheme val="minor"/>
      </rPr>
      <t xml:space="preserve"> in order to correctly process the water consumption data, which must correspond to the scope of reporting entered.</t>
    </r>
    <r>
      <rPr>
        <sz val="11"/>
        <color theme="1"/>
        <rFont val="Calibri"/>
        <family val="2"/>
        <scheme val="minor"/>
      </rPr>
      <t xml:space="preserve">
</t>
    </r>
    <r>
      <rPr>
        <i/>
        <sz val="11"/>
        <color theme="1"/>
        <rFont val="Calibri"/>
        <family val="2"/>
        <scheme val="minor"/>
      </rPr>
      <t>See "Scope of reporting - Energy"</t>
    </r>
  </si>
  <si>
    <r>
      <t xml:space="preserve">Reporting area for water consumption data.
</t>
    </r>
    <r>
      <rPr>
        <i/>
        <sz val="11"/>
        <color theme="1"/>
        <rFont val="Calibri"/>
        <family val="2"/>
        <scheme val="minor"/>
      </rPr>
      <t>See "Reporting area - Energy"</t>
    </r>
  </si>
  <si>
    <r>
      <rPr>
        <u/>
        <sz val="11"/>
        <color theme="1"/>
        <rFont val="Calibri"/>
        <family val="2"/>
        <scheme val="minor"/>
      </rPr>
      <t>Main</t>
    </r>
    <r>
      <rPr>
        <sz val="11"/>
        <color theme="1"/>
        <rFont val="Calibri"/>
        <family val="2"/>
        <scheme val="minor"/>
      </rPr>
      <t xml:space="preserve"> source of energy consumption data.
</t>
    </r>
    <r>
      <rPr>
        <i/>
        <sz val="11"/>
        <color theme="1"/>
        <rFont val="Calibri"/>
        <family val="2"/>
        <scheme val="minor"/>
      </rPr>
      <t>See "Data source - Energy"</t>
    </r>
  </si>
  <si>
    <r>
      <rPr>
        <u/>
        <sz val="11"/>
        <color theme="1"/>
        <rFont val="Calibri"/>
        <family val="2"/>
        <scheme val="minor"/>
      </rPr>
      <t>Main</t>
    </r>
    <r>
      <rPr>
        <sz val="11"/>
        <color theme="1"/>
        <rFont val="Calibri"/>
        <family val="2"/>
        <scheme val="minor"/>
      </rPr>
      <t xml:space="preserve"> method of collecting energy consumption data.
</t>
    </r>
    <r>
      <rPr>
        <i/>
        <sz val="11"/>
        <color theme="1"/>
        <rFont val="Calibri"/>
        <family val="2"/>
        <scheme val="minor"/>
      </rPr>
      <t>See "Collection method - Energy"</t>
    </r>
  </si>
  <si>
    <r>
      <t xml:space="preserve">Reporting area for waste generation data.
</t>
    </r>
    <r>
      <rPr>
        <i/>
        <sz val="11"/>
        <color theme="1"/>
        <rFont val="Calibri"/>
        <family val="2"/>
        <scheme val="minor"/>
      </rPr>
      <t>See "Reporting area - Energy"</t>
    </r>
  </si>
  <si>
    <r>
      <rPr>
        <b/>
        <sz val="11"/>
        <rFont val="Calibri"/>
        <family val="2"/>
        <scheme val="minor"/>
      </rPr>
      <t xml:space="preserve">This </t>
    </r>
    <r>
      <rPr>
        <b/>
        <sz val="11"/>
        <color rgb="FFFF0000"/>
        <rFont val="Calibri"/>
        <family val="2"/>
        <scheme val="minor"/>
      </rPr>
      <t>field</t>
    </r>
    <r>
      <rPr>
        <b/>
        <sz val="11"/>
        <rFont val="Calibri"/>
        <family val="2"/>
        <scheme val="minor"/>
      </rPr>
      <t xml:space="preserve"> is </t>
    </r>
    <r>
      <rPr>
        <b/>
        <sz val="11"/>
        <color rgb="FFFF0000"/>
        <rFont val="Calibri"/>
        <family val="2"/>
        <scheme val="minor"/>
      </rPr>
      <t>essential</t>
    </r>
    <r>
      <rPr>
        <b/>
        <sz val="11"/>
        <rFont val="Calibri"/>
        <family val="2"/>
        <scheme val="minor"/>
      </rPr>
      <t xml:space="preserve"> in order to correctly process the waste generation data, which must correspond to the scope of reporting entered.</t>
    </r>
    <r>
      <rPr>
        <sz val="11"/>
        <color theme="1"/>
        <rFont val="Calibri"/>
        <family val="2"/>
        <scheme val="minor"/>
      </rPr>
      <t xml:space="preserve">
</t>
    </r>
    <r>
      <rPr>
        <i/>
        <sz val="11"/>
        <color theme="1"/>
        <rFont val="Calibri"/>
        <family val="2"/>
        <scheme val="minor"/>
      </rPr>
      <t>See "Scope of reporting - Energy"</t>
    </r>
  </si>
  <si>
    <t>Start date of waste generation reporting.</t>
  </si>
  <si>
    <t>End date of waste generation reporting.</t>
  </si>
  <si>
    <r>
      <rPr>
        <u/>
        <sz val="11"/>
        <color theme="1"/>
        <rFont val="Calibri"/>
        <family val="2"/>
        <scheme val="minor"/>
      </rPr>
      <t>Main</t>
    </r>
    <r>
      <rPr>
        <sz val="11"/>
        <color theme="1"/>
        <rFont val="Calibri"/>
        <family val="2"/>
        <scheme val="minor"/>
      </rPr>
      <t xml:space="preserve"> source of waste generation data.
</t>
    </r>
    <r>
      <rPr>
        <i/>
        <sz val="11"/>
        <color theme="1"/>
        <rFont val="Calibri"/>
        <family val="2"/>
        <scheme val="minor"/>
      </rPr>
      <t>See "Data source - Energy"</t>
    </r>
  </si>
  <si>
    <t xml:space="preserve">Total water consumption in cubic metres, excluding self-consumption, within the scope indicated in "Scope of reporting - Water". </t>
  </si>
  <si>
    <t>Waste generation in kg, all categories combined, without deducting any contribution, and within the scope selected in "Scope of reporting - Waste".</t>
  </si>
  <si>
    <t>Indicate whether water sub-metering has been installed in the building.</t>
  </si>
  <si>
    <t>Indicate whether the building has a leak detection system.</t>
  </si>
  <si>
    <t>Indicate whether the building has a rainwater harvesting system.</t>
  </si>
  <si>
    <t>Total volume of rainwater collected on the entire site.</t>
  </si>
  <si>
    <t>Indicate whether wastewater pre-treatment is carried out on site.</t>
  </si>
  <si>
    <t>If waste water is pre-treated, enter the total volume of water treated on the entire site.</t>
  </si>
  <si>
    <r>
      <t xml:space="preserve">Percentage of waste recovered, i.e. reused, recycled or used to produce energy. Incinerated or landfilled waste is not considered recovered.
Recycling rate = </t>
    </r>
    <r>
      <rPr>
        <b/>
        <sz val="11"/>
        <color theme="1"/>
        <rFont val="Calibri"/>
        <family val="2"/>
        <scheme val="minor"/>
      </rPr>
      <t>(</t>
    </r>
    <r>
      <rPr>
        <sz val="11"/>
        <color theme="1"/>
        <rFont val="Calibri"/>
        <family val="2"/>
        <scheme val="minor"/>
      </rPr>
      <t>kg of waste recycled</t>
    </r>
    <r>
      <rPr>
        <b/>
        <sz val="11"/>
        <color theme="1"/>
        <rFont val="Calibri"/>
        <family val="2"/>
        <scheme val="minor"/>
      </rPr>
      <t>) / (</t>
    </r>
    <r>
      <rPr>
        <sz val="11"/>
        <color theme="1"/>
        <rFont val="Calibri"/>
        <family val="2"/>
        <scheme val="minor"/>
      </rPr>
      <t>kg of waste generated</t>
    </r>
    <r>
      <rPr>
        <b/>
        <sz val="11"/>
        <color theme="1"/>
        <rFont val="Calibri"/>
        <family val="2"/>
        <scheme val="minor"/>
      </rPr>
      <t xml:space="preserve">) x </t>
    </r>
    <r>
      <rPr>
        <sz val="11"/>
        <color theme="1"/>
        <rFont val="Calibri"/>
        <family val="2"/>
        <scheme val="minor"/>
      </rPr>
      <t>100</t>
    </r>
  </si>
  <si>
    <t>0-100%</t>
  </si>
  <si>
    <t>Indicate whether selective sorting is carried out on site.</t>
  </si>
  <si>
    <t>Indicate whether a compactor or shredder is present on site.</t>
  </si>
  <si>
    <t>Indicate whether a centralised technical management system is installed on site.</t>
  </si>
  <si>
    <t>Renewable energy produced on site to meet some or all of the building's energy needs.</t>
  </si>
  <si>
    <t>Installation of electrical equipment that reduces the building's energy requirements: replacement of lighting, replacement of heating, ventilation and air conditioning (HVAC) systems, etc.</t>
  </si>
  <si>
    <t>Indicate whether presence sensors are installed in the building.</t>
  </si>
  <si>
    <t>Meter readings taken automatically at predefined frequencies by building management systems or intelligent metering systems.</t>
  </si>
  <si>
    <t>Indicate whether energy consumption is sub-metered in the building.</t>
  </si>
  <si>
    <t>Indicate whether renovation work has been carried out on the building envelope (e.g. external insulation).</t>
  </si>
  <si>
    <t>Implementation of communication and information technologies to inform and involve tenants in their energy consumption monitoring and reduction.</t>
  </si>
  <si>
    <t>Indicate whether an environmental committee has been set up.</t>
  </si>
  <si>
    <t>Indicate, if applicable, whether the operation and maintenance contract has been revised.</t>
  </si>
  <si>
    <t>Indicate whether or not you have signed an energy performance contract (EPC) and whether it is still active.</t>
  </si>
  <si>
    <t xml:space="preserve">These fields are filled in by OID after the contributor has sent the collection file. </t>
  </si>
  <si>
    <t>Refer to the R4RE tutorial.</t>
  </si>
  <si>
    <t>Parking electricity consumption</t>
  </si>
  <si>
    <t>park_elec_consum</t>
  </si>
  <si>
    <t>Consommation électrique des parkings</t>
  </si>
  <si>
    <r>
      <t xml:space="preserve">Parking electricity consumption
</t>
    </r>
    <r>
      <rPr>
        <i/>
        <sz val="11"/>
        <color theme="1" tint="0.499984740745262"/>
        <rFont val="Calibri"/>
        <family val="2"/>
        <scheme val="minor"/>
      </rPr>
      <t>Consommation électrique des parkings</t>
    </r>
  </si>
  <si>
    <t>Consommation électrique des parkings, incluant le cas échéant les infrastructures de recharge de véhicule électrique (IRVE).</t>
  </si>
  <si>
    <t>Indiquer si les consommations de chauffage, sur le périmètre renseigné dans "Scope of reporting - Energy" sont incluses ou non dans les consommations énergétiques renseignées dans les champs suivants.</t>
  </si>
  <si>
    <t>Consommation d’électricité en kWh d’énergie finale, non corrigée d’éventuelles variations, déduction faite de l'autoconsommation et de la consommation des parkings (à renseigner séparément), sur le périmètre indiqué dans "Scope of reporting - Energy".</t>
  </si>
  <si>
    <t>Indicate whether or not heating consumption, within the scope selected in "Scope of reporting - Energy", is included in the consumption given in the following fields.</t>
  </si>
  <si>
    <t>Electricity consumption of car parks, including, where applicable, electric vehicle charging stations.</t>
  </si>
  <si>
    <r>
      <t xml:space="preserve">Bâtiment à usage mixte. La catégorie dominante s'entend au sens de la surface. A renseigner si la consommation surfacique estimée (en kWh/m².an) associée à la sous-catégorie est nettement différente de celle de la catégorie principale.
</t>
    </r>
    <r>
      <rPr>
        <i/>
        <u/>
        <sz val="11"/>
        <rFont val="Calibri"/>
        <family val="2"/>
        <scheme val="minor"/>
      </rPr>
      <t>Exemple</t>
    </r>
    <r>
      <rPr>
        <i/>
        <sz val="11"/>
        <rFont val="Calibri"/>
        <family val="2"/>
        <scheme val="minor"/>
      </rPr>
      <t xml:space="preserve"> : Un bâtiment mixte Bureaux/Commerce avec une surface de bureaux supérieure à la surface de commerce sera considéré comme étant à dominante bureaux.</t>
    </r>
  </si>
  <si>
    <t>Types and sub-types</t>
  </si>
  <si>
    <t xml:space="preserve">This table details the building types and sub-types selected by the OID following consultation with experts and market players. 			</t>
  </si>
  <si>
    <t>Sub-type</t>
  </si>
  <si>
    <t>Data center</t>
  </si>
  <si>
    <t>Storage from +12 to +17°C</t>
  </si>
  <si>
    <t>Room-temperature storage (controlled between +12 and +26°C)</t>
  </si>
  <si>
    <t>Storage without temperature control</t>
  </si>
  <si>
    <t>Retirement homes &amp; social healthcare</t>
  </si>
  <si>
    <t>1 star hotels</t>
  </si>
  <si>
    <t>2 star hotels</t>
  </si>
  <si>
    <t>3 star hotels</t>
  </si>
  <si>
    <t>4 star hotels</t>
  </si>
  <si>
    <t>Office/Commerce (predominantly office)</t>
  </si>
  <si>
    <t>Office/Commerce (predominantly commerce)</t>
  </si>
  <si>
    <t>Office/Residential (predominantly office)</t>
  </si>
  <si>
    <t>Office/Residential (predominantly residential)</t>
  </si>
  <si>
    <t>Residential/Commerce (predominantly residential)</t>
  </si>
  <si>
    <t>Residential/Commerce (predominantly commerce)</t>
  </si>
  <si>
    <t>Shopping centre (excluding retail parks)</t>
  </si>
  <si>
    <r>
      <t xml:space="preserve">Large specialised stored
</t>
    </r>
    <r>
      <rPr>
        <i/>
        <sz val="11"/>
        <color theme="1" tint="0.499984740745262"/>
        <rFont val="Calibri"/>
        <family val="2"/>
        <scheme val="minor"/>
      </rPr>
      <t>Grande surface spécialisée (GSS)</t>
    </r>
  </si>
  <si>
    <r>
      <t xml:space="preserve">Food supermarket
</t>
    </r>
    <r>
      <rPr>
        <i/>
        <sz val="11"/>
        <color theme="1" tint="0.499984740745262"/>
        <rFont val="Calibri"/>
        <family val="2"/>
        <scheme val="minor"/>
      </rPr>
      <t>Grande surface alimentaire (GSA)</t>
    </r>
  </si>
  <si>
    <t>Building used mainly for offices.</t>
  </si>
  <si>
    <t>Collective dwellings in blocks of flats or residences (excluding hotels and hostels). Specify whether it is social housing in the "Building type - Member" column.</t>
  </si>
  <si>
    <t>Retirement homes are multi-residence housing facilities intended for the elderly. Social healthcare institutions are structures whose purpose is to receive and support, on its premises or on an outpatient basis, for a short or long period, disabled, dependent or socially excluded persons.</t>
  </si>
  <si>
    <t>Restaurants and bars.</t>
  </si>
  <si>
    <t>A single, standalone building dedicated to the retail sale of food products (GLA &gt; 400 m²).</t>
  </si>
  <si>
    <t>A single, standalone building dedicated to specialised retailing: household goods, personal goods, leisure, DIY, etc. (GLA &gt; 400 m²)</t>
  </si>
  <si>
    <t>Single-family homes (including housing estates).</t>
  </si>
  <si>
    <t>University-affiliated hospitals, regional hospitals, specialised hospitals, private clinics, acute care, etc.</t>
  </si>
  <si>
    <t>Building used mainly for education (primary, secondary, higher education, etc.).</t>
  </si>
  <si>
    <r>
      <t xml:space="preserve">Mixed-use building. The predominant category is the one occupying the largest surface area.
</t>
    </r>
    <r>
      <rPr>
        <i/>
        <u/>
        <sz val="11"/>
        <rFont val="Calibri"/>
        <family val="2"/>
        <scheme val="minor"/>
      </rPr>
      <t>Example</t>
    </r>
    <r>
      <rPr>
        <i/>
        <sz val="11"/>
        <rFont val="Calibri"/>
        <family val="2"/>
        <scheme val="minor"/>
      </rPr>
      <t>: A mixed-use office/commerce building with an office surface area greater than the commerce/retail surface area will be considered as predominantly office.</t>
    </r>
  </si>
  <si>
    <t>Buildings housing mainly data centres. Server rooms or small data centres housed in buildings in another category can be entered in the "Major IT facilities" column.</t>
  </si>
  <si>
    <t>Bâtiments hébergeant principalement des centres d'exploitation informatiques (data centers). Les salles serveurs ou petits data centers hébergés dans des bâtiments relevant d'une autre catégorie peuvent être renseignés dans la colonne "Major IT facilities".</t>
  </si>
  <si>
    <t>Restauration et débits de boisson.</t>
  </si>
  <si>
    <t>Bâtiment à usage principal d'enseignement (primaire, secondaire, supérieur…).</t>
  </si>
  <si>
    <t>Any building that does not fall into any of the building (sub-)types listed above. In this case, specify the type of building in the "Building type - Member" column.</t>
  </si>
  <si>
    <t>Tout bâtiment qui ne rentre dans aucune des (sous-)typologies listées ci-dessus. Préciser dans ce cas le type de bâtiment dans la colonne « Building type – Member ».</t>
  </si>
  <si>
    <t>Concert hall/theatre</t>
  </si>
  <si>
    <t>Exhibition/congress centre</t>
  </si>
  <si>
    <t>Sports facility</t>
  </si>
  <si>
    <t>Event hosting</t>
  </si>
  <si>
    <t>Toute autre bâtiment à usage mixte ne rentrant dans aucune des sous-typologies ci-dessus. Préciser dans ce cas la sous-typologie dans la colonne « Building type – Member ».</t>
  </si>
  <si>
    <t>Autre type d’hébergement (résidence de tourisme, camping…). Préciser dans ce cas la sous-typologie dans la colonne « Building type – Member ».</t>
  </si>
  <si>
    <t>Maison de santé, laboratoire de biologie médicale, établissement de santé libérale avec process (Attention : les pharmacies sont à déclarer dans la catégorie 1.6). Préciser dans ce cas la sous-typologie dans la colonne « Building type – Member ».</t>
  </si>
  <si>
    <t>Autre commerce (ex : commerce de détail alimentaire hors GSA). Préciser dans ce cas la sous-typologie dans la colonne « Building type – Member ».</t>
  </si>
  <si>
    <r>
      <t>Un seul bâtiment (</t>
    </r>
    <r>
      <rPr>
        <i/>
        <sz val="11"/>
        <color rgb="FF000000"/>
        <rFont val="Calibri"/>
        <family val="2"/>
        <scheme val="minor"/>
      </rPr>
      <t>standalone</t>
    </r>
    <r>
      <rPr>
        <sz val="11"/>
        <color rgb="FF000000"/>
        <rFont val="Calibri"/>
        <family val="2"/>
        <scheme val="minor"/>
      </rPr>
      <t>) dédié à la vente en gros (en volume).</t>
    </r>
  </si>
  <si>
    <r>
      <t>Un seul bâtiment (</t>
    </r>
    <r>
      <rPr>
        <i/>
        <sz val="11"/>
        <color rgb="FF000000"/>
        <rFont val="Calibri"/>
        <family val="2"/>
        <scheme val="minor"/>
      </rPr>
      <t>standalone</t>
    </r>
    <r>
      <rPr>
        <sz val="11"/>
        <color rgb="FF000000"/>
        <rFont val="Calibri"/>
        <family val="2"/>
        <scheme val="minor"/>
      </rPr>
      <t>) dédié à la vente de détail spécialisée : équipements de la maison, de la personne, loisirs, bricolage… (surface de vente &gt; 400 m²).</t>
    </r>
  </si>
  <si>
    <r>
      <t>Un seul bâtiment (</t>
    </r>
    <r>
      <rPr>
        <i/>
        <sz val="11"/>
        <color rgb="FF000000"/>
        <rFont val="Calibri"/>
        <family val="2"/>
        <scheme val="minor"/>
      </rPr>
      <t>standalone</t>
    </r>
    <r>
      <rPr>
        <sz val="11"/>
        <color rgb="FF000000"/>
        <rFont val="Calibri"/>
        <family val="2"/>
        <scheme val="minor"/>
      </rPr>
      <t>) dédié à la vente de détail de produits alimentaires (surface de vente &gt; 400 m²).</t>
    </r>
  </si>
  <si>
    <t>Ensemble de magasins connectés par des parties communes couvertes.</t>
  </si>
  <si>
    <t>Any other mixed-use building not falling into any of the above sub-types. Specify the building sub-type in the "Building type - Member" column.</t>
  </si>
  <si>
    <t>Other type of accommodation (student residence, tourist residence, campsite, etc.).  Specify the building sub-type in the "Building type - Member" column.</t>
  </si>
  <si>
    <t>Health centres, medical biology laboratories. Specify the building sub-type in the "Building type - Member" column.</t>
  </si>
  <si>
    <t>Other types of commercial building (e.g. small food retailers not listed as food supermarkets). Specify the building sub-type in the "Building type - Member" column.</t>
  </si>
  <si>
    <t>Other event-hosting buildings that do not fall into any of the above categories. Specify the building sub-type in the "Building type - Member" column.</t>
  </si>
  <si>
    <r>
      <t xml:space="preserve">Event hosting </t>
    </r>
    <r>
      <rPr>
        <b/>
        <i/>
        <sz val="11"/>
        <color theme="1" tint="0.499984740745262"/>
        <rFont val="Calibri"/>
        <family val="2"/>
        <scheme val="minor"/>
      </rPr>
      <t>Evénementiel</t>
    </r>
  </si>
  <si>
    <t>Site (group of undifferentiated buildings)</t>
  </si>
  <si>
    <t>Building (independent building)</t>
  </si>
  <si>
    <t>Lot (part of a building)</t>
  </si>
  <si>
    <t>No thermal regulation or outside France</t>
  </si>
  <si>
    <t>RT 1976</t>
  </si>
  <si>
    <t>RT 1988</t>
  </si>
  <si>
    <t>RT 2000</t>
  </si>
  <si>
    <t>RT 2005</t>
  </si>
  <si>
    <t>RT Globale 2008</t>
  </si>
  <si>
    <t>RT 2012</t>
  </si>
  <si>
    <t>RE 2020</t>
  </si>
  <si>
    <t>Electricity</t>
  </si>
  <si>
    <t>Gas</t>
  </si>
  <si>
    <t>Fuel oil</t>
  </si>
  <si>
    <t>Thermal solar</t>
  </si>
  <si>
    <t>Geothermal</t>
  </si>
  <si>
    <t>Wood</t>
  </si>
  <si>
    <t>No heating system</t>
  </si>
  <si>
    <t>Air-to-air system</t>
  </si>
  <si>
    <t>Water-to-water system (geothermal)</t>
  </si>
  <si>
    <t>Air-to-water system</t>
  </si>
  <si>
    <t>Electricity (Joule effect)</t>
  </si>
  <si>
    <t>Individual gas heating</t>
  </si>
  <si>
    <t>Collective gas heating</t>
  </si>
  <si>
    <t>Wood-fired heating</t>
  </si>
  <si>
    <t>Other (fuel oil, coal, etc.)</t>
  </si>
  <si>
    <t>No</t>
  </si>
  <si>
    <t>Yes for thermal comfort and productive use</t>
  </si>
  <si>
    <t>Yes for thermal comfort only</t>
  </si>
  <si>
    <t>Yes for productive only</t>
  </si>
  <si>
    <t>No cooling system</t>
  </si>
  <si>
    <t>Water-to-water system (non-geothermal)</t>
  </si>
  <si>
    <t>Adiabatic cooling</t>
  </si>
  <si>
    <t>Other (geocooling, etc.)</t>
  </si>
  <si>
    <t>IT room &lt; 20 m²</t>
  </si>
  <si>
    <t>20 m² &lt; IT room &lt; 100 m²</t>
  </si>
  <si>
    <t>100 m² &lt; IT room &lt; 500 m²</t>
  </si>
  <si>
    <t>IT room &gt; 500 m²</t>
  </si>
  <si>
    <t>Yes (IT room surface area unspecified)</t>
  </si>
  <si>
    <t>Yes without charging stations</t>
  </si>
  <si>
    <t>Yes with charging stations</t>
  </si>
  <si>
    <t>Unoccupied</t>
  </si>
  <si>
    <t>Single-tenant</t>
  </si>
  <si>
    <t>Multi-tenant</t>
  </si>
  <si>
    <t>No lease subject to the Annexe or outside France</t>
  </si>
  <si>
    <t>At least 1 building lease subject to the Annexe (signed)</t>
  </si>
  <si>
    <t>At least 1 building lease subject to the Annexe (NOT signed)</t>
  </si>
  <si>
    <t>Common and rental areas</t>
  </si>
  <si>
    <t>Common areas and part of rental areas</t>
  </si>
  <si>
    <t>Common areas only</t>
  </si>
  <si>
    <t>Rental areas only</t>
  </si>
  <si>
    <t>Meter reading</t>
  </si>
  <si>
    <t>From invoice</t>
  </si>
  <si>
    <t>Estimation through ratios</t>
  </si>
  <si>
    <t>Internal - Manual input</t>
  </si>
  <si>
    <t>Internal - Automated collection</t>
  </si>
  <si>
    <t>External provider - Manual input</t>
  </si>
  <si>
    <t>External provider - Automated collection</t>
  </si>
  <si>
    <t>External provider (manual) and internal consolidation</t>
  </si>
  <si>
    <t>External provider (automated) and internal consolidation</t>
  </si>
  <si>
    <t>No treatment</t>
  </si>
  <si>
    <t>Physico-chemical treatment</t>
  </si>
  <si>
    <t>Primary</t>
  </si>
  <si>
    <t>Secondary</t>
  </si>
  <si>
    <t>Tertiary</t>
  </si>
  <si>
    <t>Third-party provider</t>
  </si>
  <si>
    <t>Data_center</t>
  </si>
  <si>
    <t>Event_hosting</t>
  </si>
  <si>
    <t>Food_service</t>
  </si>
  <si>
    <t>Light_industrial</t>
  </si>
  <si>
    <t>#</t>
  </si>
  <si>
    <t xml:space="preserve">                                       GREEN BUILDING OBSERVATORY</t>
  </si>
  <si>
    <t>Centre de congrès, centre d'exposition, parc d'exposition, centre de conférence, palais des congrès…</t>
  </si>
  <si>
    <t>Salles de spectacles vivants (concerts, théâtre et autres représentations).</t>
  </si>
  <si>
    <t>Bâtiments hébergeant des infrastructures de sport (complexe sportif, stades, piscines, etc.).</t>
  </si>
  <si>
    <t>Toute autre bâtiment à usage événementiel ne rentrant dans aucune des sous-typologies ci-dessus. Préciser dans ce cas la sous-typologie dans la colonne « Building type – Member ».</t>
  </si>
  <si>
    <t>Convention centres, exhibition centres, exhibition parks, conference centres, congress centres, etc.</t>
  </si>
  <si>
    <t>Live performance halls (concerts, theatre and other performances).</t>
  </si>
  <si>
    <t>Buildings housing sports facilities (sports complexes, stadiums, swimming pools, etc.).</t>
  </si>
  <si>
    <t>Specify the building type specific to your organisation, if applicable or if it is different from the (sub-)types proposed in the previous fields.</t>
  </si>
  <si>
    <t>Life cycle stage</t>
  </si>
  <si>
    <t>Stade du cycle de vie</t>
  </si>
  <si>
    <t>In operation</t>
  </si>
  <si>
    <t>Under major renovation</t>
  </si>
  <si>
    <r>
      <t xml:space="preserve">Life cycle stage
</t>
    </r>
    <r>
      <rPr>
        <i/>
        <sz val="11"/>
        <color theme="1" tint="0.499984740745262"/>
        <rFont val="Calibri"/>
        <family val="2"/>
        <scheme val="minor"/>
      </rPr>
      <t>Stade du cycle de vie</t>
    </r>
  </si>
  <si>
    <t>Under construction</t>
  </si>
  <si>
    <t>life_stage</t>
  </si>
  <si>
    <t>Reporting year</t>
  </si>
  <si>
    <t>Année de reporting</t>
  </si>
  <si>
    <t>REPORTING CHARACTERISTICS</t>
  </si>
  <si>
    <t>HEATING &amp; COOLING ENERGY USE</t>
  </si>
  <si>
    <t>OWNER &amp; TENANT</t>
  </si>
  <si>
    <t>report_year</t>
  </si>
  <si>
    <t>OTHER OPERATIONAL DATA</t>
  </si>
  <si>
    <t>REPORTING CHARACTERISTICS - ENERGY</t>
  </si>
  <si>
    <t>4. OCCUPANCY &amp; OWNERSHIP DATA</t>
  </si>
  <si>
    <t>5. OPERATIONAL DATA</t>
  </si>
  <si>
    <t>WASTE</t>
  </si>
  <si>
    <t>WATER</t>
  </si>
  <si>
    <t>No. of months the building has been owned/leased during the year</t>
  </si>
  <si>
    <t>Nb de mois de possession/location du bâtiment dans l'année</t>
  </si>
  <si>
    <r>
      <t xml:space="preserve">Reporting year
</t>
    </r>
    <r>
      <rPr>
        <i/>
        <sz val="11"/>
        <color theme="1" tint="0.499984740745262"/>
        <rFont val="Calibri"/>
        <family val="2"/>
        <scheme val="minor"/>
      </rPr>
      <t>Année de reporting</t>
    </r>
  </si>
  <si>
    <t>DQ-FU</t>
  </si>
  <si>
    <t>FV</t>
  </si>
  <si>
    <t>FW-HF</t>
  </si>
  <si>
    <r>
      <t xml:space="preserve">No. of months the building has been owned/leased during the year
</t>
    </r>
    <r>
      <rPr>
        <i/>
        <sz val="11"/>
        <color theme="1" tint="0.499984740745262"/>
        <rFont val="Calibri"/>
        <family val="2"/>
        <scheme val="minor"/>
      </rPr>
      <t>Nb de mois de possession/location du bâtiment dans l'année</t>
    </r>
  </si>
  <si>
    <r>
      <t xml:space="preserve">Volume of waste water pretreated
</t>
    </r>
    <r>
      <rPr>
        <i/>
        <sz val="11"/>
        <color theme="1" tint="0.499984740745262"/>
        <rFont val="Calibri"/>
        <family val="2"/>
        <scheme val="minor"/>
      </rPr>
      <t>Volume d'eaux usées traitées</t>
    </r>
  </si>
  <si>
    <t>Volume of waste water pretreated</t>
  </si>
  <si>
    <r>
      <t xml:space="preserve">Waste reclamation/recycling rate
</t>
    </r>
    <r>
      <rPr>
        <i/>
        <sz val="11"/>
        <color theme="1" tint="0.499984740745262"/>
        <rFont val="Calibri"/>
        <family val="2"/>
        <scheme val="minor"/>
      </rPr>
      <t>Taux de valorisation des déchets</t>
    </r>
  </si>
  <si>
    <t>Occupant engagement</t>
  </si>
  <si>
    <r>
      <t xml:space="preserve">Occupant engagement
</t>
    </r>
    <r>
      <rPr>
        <i/>
        <sz val="11"/>
        <color theme="1" tint="0.499984740745262"/>
        <rFont val="Calibri"/>
        <family val="2"/>
        <scheme val="minor"/>
      </rPr>
      <t>Actions de mobilisations auprès des occupants</t>
    </r>
  </si>
  <si>
    <t>Actions de mobilisation auprès des occupants</t>
  </si>
  <si>
    <r>
      <t>L'</t>
    </r>
    <r>
      <rPr>
        <b/>
        <sz val="11"/>
        <color rgb="FFFF0000"/>
        <rFont val="Calibri"/>
        <family val="2"/>
        <scheme val="minor"/>
      </rPr>
      <t xml:space="preserve">année de reporting </t>
    </r>
    <r>
      <rPr>
        <sz val="11"/>
        <color theme="1"/>
        <rFont val="Calibri"/>
        <family val="2"/>
        <scheme val="minor"/>
      </rPr>
      <t xml:space="preserve">correspond à l'année source des données (énergie, eau et déchets). Si la période de reporting couvre plus d'une année civile, renseigner l'année dont le nombre de mois représenté dans la période de reporting est le plus élevé.
</t>
    </r>
    <r>
      <rPr>
        <i/>
        <u/>
        <sz val="11"/>
        <color theme="1"/>
        <rFont val="Calibri"/>
        <family val="2"/>
        <scheme val="minor"/>
      </rPr>
      <t>Exemple</t>
    </r>
    <r>
      <rPr>
        <i/>
        <sz val="11"/>
        <color theme="1"/>
        <rFont val="Calibri"/>
        <family val="2"/>
        <scheme val="minor"/>
      </rPr>
      <t xml:space="preserve"> : si les données de consommation énergétique sont connues de octobre 2023 à septembre 2024, renseigner 2024 comme année de reporting.</t>
    </r>
  </si>
  <si>
    <t>Date de début de reporting des consommations énergétiques. Si plusieurs dates coexistent, par exemple si les consommations de gaz sont connues à partir du 1er janvier mais que les consommations d'électricité ne sont connues qu'à partir du 1er mars de l'année renseignée dans "Reporting year", choisir la plus ancienne (le 1er janvier dans cet exemple).</t>
  </si>
  <si>
    <t>Start date of energy consumption reporting. If several dates co-exist, for example if gas consumption is known from 1st January but electricity consumption is only known from 1st March of the year entered in the "Reporting year" field, choose the earliest (1st January in this example).</t>
  </si>
  <si>
    <t>Year of building permit application.</t>
  </si>
  <si>
    <r>
      <t xml:space="preserve">The </t>
    </r>
    <r>
      <rPr>
        <b/>
        <sz val="11"/>
        <color rgb="FFFF0000"/>
        <rFont val="Calibri"/>
        <family val="2"/>
        <scheme val="minor"/>
      </rPr>
      <t>reporting year</t>
    </r>
    <r>
      <rPr>
        <sz val="11"/>
        <color theme="1"/>
        <rFont val="Calibri"/>
        <family val="2"/>
        <scheme val="minor"/>
      </rPr>
      <t xml:space="preserve"> corresponds to the source year of the data (energy, water and waste). If the reporting period covers more than one calendar year, enter the year with the highest number of months in the reporting period.
</t>
    </r>
    <r>
      <rPr>
        <i/>
        <u/>
        <sz val="11"/>
        <color theme="1"/>
        <rFont val="Calibri"/>
        <family val="2"/>
        <scheme val="minor"/>
      </rPr>
      <t>Example</t>
    </r>
    <r>
      <rPr>
        <i/>
        <sz val="11"/>
        <color theme="1"/>
        <rFont val="Calibri"/>
        <family val="2"/>
        <scheme val="minor"/>
      </rPr>
      <t>: if the energy consumption data is known from October 2023 to September 2024, enter 2024 as the reporting year.</t>
    </r>
  </si>
  <si>
    <t>If  Offices, Light industrial, Education, Food_service, Data_center, Other --&gt; Not applicable</t>
  </si>
  <si>
    <r>
      <t>Voir</t>
    </r>
    <r>
      <rPr>
        <i/>
        <sz val="11"/>
        <color rgb="FF000000"/>
        <rFont val="Calibri"/>
        <family val="2"/>
        <scheme val="minor"/>
      </rPr>
      <t xml:space="preserve"> Storage from +1 to +8°C</t>
    </r>
    <r>
      <rPr>
        <sz val="11"/>
        <color rgb="FF000000"/>
        <rFont val="Calibri"/>
        <family val="2"/>
        <scheme val="minor"/>
      </rPr>
      <t>.</t>
    </r>
  </si>
  <si>
    <r>
      <t xml:space="preserve">Voir </t>
    </r>
    <r>
      <rPr>
        <i/>
        <sz val="11"/>
        <color rgb="FF000000"/>
        <rFont val="Calibri"/>
        <family val="2"/>
        <scheme val="minor"/>
      </rPr>
      <t>1 star hotels</t>
    </r>
    <r>
      <rPr>
        <sz val="11"/>
        <color rgb="FF000000"/>
        <rFont val="Calibri"/>
        <family val="2"/>
        <scheme val="minor"/>
      </rPr>
      <t>.</t>
    </r>
  </si>
  <si>
    <r>
      <t xml:space="preserve">Voir </t>
    </r>
    <r>
      <rPr>
        <i/>
        <sz val="11"/>
        <rFont val="Calibri"/>
        <family val="2"/>
        <scheme val="minor"/>
      </rPr>
      <t>Office/Commerce (predominantly office)</t>
    </r>
    <r>
      <rPr>
        <sz val="11"/>
        <rFont val="Calibri"/>
        <family val="2"/>
        <scheme val="minor"/>
      </rPr>
      <t>.</t>
    </r>
  </si>
  <si>
    <r>
      <t xml:space="preserve">See </t>
    </r>
    <r>
      <rPr>
        <i/>
        <sz val="11"/>
        <rFont val="Calibri"/>
        <family val="2"/>
        <scheme val="minor"/>
      </rPr>
      <t>Storage from +1 to +8°C.</t>
    </r>
  </si>
  <si>
    <r>
      <t xml:space="preserve">See </t>
    </r>
    <r>
      <rPr>
        <i/>
        <sz val="11"/>
        <rFont val="Calibri"/>
        <family val="2"/>
        <scheme val="minor"/>
      </rPr>
      <t>1 star hotels</t>
    </r>
    <r>
      <rPr>
        <sz val="11"/>
        <rFont val="Calibri"/>
        <family val="2"/>
        <scheme val="minor"/>
      </rPr>
      <t>.</t>
    </r>
  </si>
  <si>
    <r>
      <t xml:space="preserve">See </t>
    </r>
    <r>
      <rPr>
        <i/>
        <sz val="11"/>
        <rFont val="Calibri"/>
        <family val="2"/>
        <scheme val="minor"/>
      </rPr>
      <t>Office/Commerce (predominantly office)</t>
    </r>
    <r>
      <rPr>
        <sz val="11"/>
        <rFont val="Calibri"/>
        <family val="2"/>
        <scheme val="minor"/>
      </rPr>
      <t>.</t>
    </r>
  </si>
  <si>
    <r>
      <t xml:space="preserve">Exhibition/congress centre
</t>
    </r>
    <r>
      <rPr>
        <i/>
        <sz val="11"/>
        <color theme="1" tint="0.499984740745262"/>
        <rFont val="Calibri"/>
        <family val="2"/>
        <scheme val="minor"/>
      </rPr>
      <t>Centre d'exposition/de congrès</t>
    </r>
  </si>
  <si>
    <r>
      <t xml:space="preserve">Concert hall/theatre
</t>
    </r>
    <r>
      <rPr>
        <i/>
        <sz val="11"/>
        <color theme="1" tint="0.499984740745262"/>
        <rFont val="Calibri"/>
        <family val="2"/>
        <scheme val="minor"/>
      </rPr>
      <t>Salle de concert/de spectacle</t>
    </r>
  </si>
  <si>
    <r>
      <t xml:space="preserve">Sports facility
</t>
    </r>
    <r>
      <rPr>
        <i/>
        <sz val="11"/>
        <color theme="1" tint="0.499984740745262"/>
        <rFont val="Calibri"/>
        <family val="2"/>
        <scheme val="minor"/>
      </rPr>
      <t>Infrastructure sportive</t>
    </r>
  </si>
  <si>
    <r>
      <t xml:space="preserve">Office/Commerce (predominantly residential)
</t>
    </r>
    <r>
      <rPr>
        <i/>
        <sz val="11"/>
        <color theme="1" tint="0.499984740745262"/>
        <rFont val="Calibri"/>
        <family val="2"/>
        <scheme val="minor"/>
      </rPr>
      <t>Bureaux/Commerce (dominante résidentiel)</t>
    </r>
  </si>
  <si>
    <r>
      <t xml:space="preserve"> - Fichier de collecte OID (version 2024) 
 - Le fichier de collecte comporte </t>
    </r>
    <r>
      <rPr>
        <b/>
        <sz val="11"/>
        <rFont val="Calibri"/>
        <family val="2"/>
        <scheme val="minor"/>
      </rPr>
      <t xml:space="preserve">178 champs de donnée </t>
    </r>
    <r>
      <rPr>
        <sz val="11"/>
        <rFont val="Calibri"/>
        <family val="2"/>
        <scheme val="minor"/>
      </rPr>
      <t>(colonnes), à renseigner dans l'onglet '</t>
    </r>
    <r>
      <rPr>
        <b/>
        <sz val="11"/>
        <rFont val="Calibri"/>
        <family val="2"/>
        <scheme val="minor"/>
      </rPr>
      <t>2_Data_collection</t>
    </r>
    <r>
      <rPr>
        <sz val="11"/>
        <rFont val="Calibri"/>
        <family val="2"/>
        <scheme val="minor"/>
      </rPr>
      <t>'. 57</t>
    </r>
    <r>
      <rPr>
        <b/>
        <sz val="11"/>
        <rFont val="Calibri"/>
        <family val="2"/>
        <scheme val="minor"/>
      </rPr>
      <t xml:space="preserve"> </t>
    </r>
    <r>
      <rPr>
        <sz val="11"/>
        <rFont val="Calibri"/>
        <family val="2"/>
        <scheme val="minor"/>
      </rPr>
      <t xml:space="preserve">champs de données sont propres à R4RE (outils Bat-ADAPT et BIODI-Bat). 
 - </t>
    </r>
    <r>
      <rPr>
        <b/>
        <sz val="11"/>
        <color theme="4"/>
        <rFont val="Calibri"/>
        <family val="2"/>
        <scheme val="minor"/>
      </rPr>
      <t>Chaque ligne correspond à UN bâtiment sur UNE année de reporting</t>
    </r>
    <r>
      <rPr>
        <sz val="11"/>
        <rFont val="Calibri"/>
        <family val="2"/>
        <scheme val="minor"/>
      </rPr>
      <t>. Si des données sont fournies sur plusieurs années de reporting pour un bâtiment, il convient de dupliquer la ligne. 
 - Le tableau ci-dessous détaille le contenu des colonnes et permet notamment de filtrer les colonnes par niveau d'importance ou taux de remplissage (ce-dernier étant mis à jour automatiquement).</t>
    </r>
  </si>
  <si>
    <r>
      <t xml:space="preserve"> - OID data collection file (2024 version)
 - The data collection file contains </t>
    </r>
    <r>
      <rPr>
        <b/>
        <sz val="11"/>
        <rFont val="Calibri"/>
        <family val="2"/>
        <scheme val="minor"/>
      </rPr>
      <t>178 data fields</t>
    </r>
    <r>
      <rPr>
        <sz val="11"/>
        <rFont val="Calibri"/>
        <family val="2"/>
        <scheme val="minor"/>
      </rPr>
      <t xml:space="preserve"> (columns), to be entered in the '</t>
    </r>
    <r>
      <rPr>
        <b/>
        <sz val="11"/>
        <rFont val="Calibri"/>
        <family val="2"/>
        <scheme val="minor"/>
      </rPr>
      <t>2_Data_collection'</t>
    </r>
    <r>
      <rPr>
        <sz val="11"/>
        <rFont val="Calibri"/>
        <family val="2"/>
        <scheme val="minor"/>
      </rPr>
      <t xml:space="preserve"> tab. 57 data fields are specific to R4RE (Bat-ADAPT and BIODI-Bat tools). 
 - </t>
    </r>
    <r>
      <rPr>
        <b/>
        <sz val="11"/>
        <color theme="4"/>
        <rFont val="Calibri"/>
        <family val="2"/>
        <scheme val="minor"/>
      </rPr>
      <t>Each line corresponds to ONE building and ONE reporting year</t>
    </r>
    <r>
      <rPr>
        <sz val="11"/>
        <rFont val="Calibri"/>
        <family val="2"/>
        <scheme val="minor"/>
      </rPr>
      <t>. If data is provided for several reporting years for a building, the line must be duplicated. 
 - The table below details the content of the columns and in particular allows you to filter the columns by level of importance or completion rate (the latter being updated automatically).</t>
    </r>
  </si>
  <si>
    <r>
      <t xml:space="preserve">The </t>
    </r>
    <r>
      <rPr>
        <b/>
        <sz val="11"/>
        <color rgb="FFFF0000"/>
        <rFont val="Calibri"/>
        <family val="2"/>
        <scheme val="minor"/>
      </rPr>
      <t>vacancy rate Vac</t>
    </r>
    <r>
      <rPr>
        <sz val="11"/>
        <color theme="1"/>
        <rFont val="Calibri"/>
        <family val="2"/>
        <scheme val="minor"/>
      </rPr>
      <t xml:space="preserve"> corresponds to the percentage of unoccupied private areas, weighted by the length of time each area has been occupied.
</t>
    </r>
    <r>
      <rPr>
        <b/>
        <sz val="11"/>
        <color theme="1"/>
        <rFont val="Calibri"/>
        <family val="2"/>
        <scheme val="minor"/>
      </rPr>
      <t xml:space="preserve">Vac = [1 - (Spp_occ / Spp_tot) </t>
    </r>
    <r>
      <rPr>
        <b/>
        <sz val="11"/>
        <color theme="1"/>
        <rFont val="Calibri"/>
        <family val="2"/>
      </rPr>
      <t>×</t>
    </r>
    <r>
      <rPr>
        <b/>
        <sz val="11"/>
        <color theme="1"/>
        <rFont val="Calibri"/>
        <family val="2"/>
        <scheme val="minor"/>
      </rPr>
      <t xml:space="preserve"> (t_occ / 365)] × 100</t>
    </r>
    <r>
      <rPr>
        <sz val="11"/>
        <color theme="1"/>
        <rFont val="Calibri"/>
        <family val="2"/>
        <scheme val="minor"/>
      </rPr>
      <t xml:space="preserve">
</t>
    </r>
    <r>
      <rPr>
        <b/>
        <sz val="11"/>
        <color theme="1"/>
        <rFont val="Calibri"/>
        <family val="2"/>
        <scheme val="minor"/>
      </rPr>
      <t>Spp_occ</t>
    </r>
    <r>
      <rPr>
        <sz val="11"/>
        <color theme="1"/>
        <rFont val="Calibri"/>
        <family val="2"/>
        <scheme val="minor"/>
      </rPr>
      <t xml:space="preserve"> : surface area of private areas that are occupied
</t>
    </r>
    <r>
      <rPr>
        <b/>
        <sz val="11"/>
        <color theme="1"/>
        <rFont val="Calibri"/>
        <family val="2"/>
        <scheme val="minor"/>
      </rPr>
      <t>Spp_tot</t>
    </r>
    <r>
      <rPr>
        <sz val="11"/>
        <color theme="1"/>
        <rFont val="Calibri"/>
        <family val="2"/>
        <scheme val="minor"/>
      </rPr>
      <t xml:space="preserve"> : total surface area of the private areas (i.e. areas available for letting), including areas undergoing works
</t>
    </r>
    <r>
      <rPr>
        <b/>
        <sz val="11"/>
        <color theme="1"/>
        <rFont val="Calibri"/>
        <family val="2"/>
        <scheme val="minor"/>
      </rPr>
      <t>t_occ</t>
    </r>
    <r>
      <rPr>
        <sz val="11"/>
        <color theme="1"/>
        <rFont val="Calibri"/>
        <family val="2"/>
        <scheme val="minor"/>
      </rPr>
      <t xml:space="preserve"> : length of time the units are occupied (in calendar days)
</t>
    </r>
    <r>
      <rPr>
        <i/>
        <u/>
        <sz val="11"/>
        <color theme="1"/>
        <rFont val="Calibri"/>
        <family val="2"/>
        <scheme val="minor"/>
      </rPr>
      <t>Example</t>
    </r>
    <r>
      <rPr>
        <i/>
        <sz val="11"/>
        <color theme="1"/>
        <rFont val="Calibri"/>
        <family val="2"/>
        <scheme val="minor"/>
      </rPr>
      <t>: For a building with 10,000 m² of lettable space, including (1) 1,000 m² undergoing works for 9 months and occupied for 3 months, (2) 2,000 m² occupied for 1 month and unoccupied for the rest of the year, and (3) 7,000 m² occupied continuously throughout the year: T_vac = 1 - (1,000 / 10,000) × (91 / 365) - (2,000 / 10,000) × (30 / 365) - (7,000 / 10,000) × (365 / 365) = 26%.</t>
    </r>
  </si>
  <si>
    <t xml:space="preserve"> - Site (group of undifferentiated buildings)
 - Building (independent building)
 - Lot (part of a building)</t>
  </si>
  <si>
    <t xml:space="preserve"> - Unoccupied
 - Single-tenant
 - Multi-tenant</t>
  </si>
  <si>
    <t xml:space="preserve"> - In operation
 - Under major renovation
 - Under construction</t>
  </si>
  <si>
    <t xml:space="preserve"> - Not applicable
 - Electricity
 - Gas
 - Fuel oil
 - District heating network
 - Thermal solar
 - Geothermal
 - Wood
 - Other</t>
  </si>
  <si>
    <t xml:space="preserve"> - No heating system
 - Air-to-air system
 - Water-to-water system (geothermal)
 - Air-to-water system
 - Electricity (Joule effect)
 - Individual gas heating
 - Collective gas heating
 - District heating network
 - Wood-fired heating
 - Other (fuel oil, coal, etc.)</t>
  </si>
  <si>
    <r>
      <t xml:space="preserve"> - No
 - Yes for thermal comfort and productive use</t>
    </r>
    <r>
      <rPr>
        <i/>
        <sz val="11"/>
        <color theme="1" tint="0.499984740745262"/>
        <rFont val="Calibri"/>
        <family val="2"/>
        <scheme val="minor"/>
      </rPr>
      <t xml:space="preserve">
</t>
    </r>
    <r>
      <rPr>
        <sz val="11"/>
        <color theme="1"/>
        <rFont val="Calibri"/>
        <family val="2"/>
        <scheme val="minor"/>
      </rPr>
      <t xml:space="preserve"> - Yes for thermal comfort only
 - Yes for productive only</t>
    </r>
  </si>
  <si>
    <t xml:space="preserve"> - No cooling system
 - Air-to-air system
 - Water-to-water system (geothermal)
 - Water-to-water system (non-geothermal)
 - Air-to-water system
 - Adiabatic cooling
 - District cooling network
 - Other (geocooling, etc.)</t>
  </si>
  <si>
    <t>Specify the total surface area occupied by the server room(s) or data centre(s) (IT room), if applicable.
 - Not applicable
 - IT room &lt; 20 m²
 - 20 m² &lt; IT room &lt; 100 m²
 - 100 m² &lt; IT room &lt; 500 m²
 - IT room &gt; 500 m²
 - Yes (IT room surface area unspecified)</t>
  </si>
  <si>
    <t xml:space="preserve"> - No
 - Yes without charging stations
 - Yes with charging stations</t>
  </si>
  <si>
    <r>
      <t xml:space="preserve"> - No lease subject to the Annexe or outside France</t>
    </r>
    <r>
      <rPr>
        <i/>
        <sz val="11"/>
        <color theme="1" tint="0.499984740745262"/>
        <rFont val="Calibri"/>
        <family val="2"/>
        <scheme val="minor"/>
      </rPr>
      <t xml:space="preserve">
</t>
    </r>
    <r>
      <rPr>
        <sz val="11"/>
        <color theme="1"/>
        <rFont val="Calibri"/>
        <family val="2"/>
        <scheme val="minor"/>
      </rPr>
      <t xml:space="preserve"> - At least 1 building lease subject to the Annexe (signed)</t>
    </r>
    <r>
      <rPr>
        <i/>
        <sz val="11"/>
        <color theme="1" tint="0.499984740745262"/>
        <rFont val="Calibri"/>
        <family val="2"/>
        <scheme val="minor"/>
      </rPr>
      <t xml:space="preserve">
</t>
    </r>
    <r>
      <rPr>
        <sz val="11"/>
        <color theme="1"/>
        <rFont val="Calibri"/>
        <family val="2"/>
        <scheme val="minor"/>
      </rPr>
      <t xml:space="preserve"> - At least 1 building lease subject to the Annexe (NOT signed)</t>
    </r>
  </si>
  <si>
    <r>
      <rPr>
        <b/>
        <sz val="11"/>
        <color theme="1"/>
        <rFont val="Calibri"/>
        <family val="2"/>
        <scheme val="minor"/>
      </rPr>
      <t xml:space="preserve">This </t>
    </r>
    <r>
      <rPr>
        <b/>
        <sz val="11"/>
        <color rgb="FFFF0000"/>
        <rFont val="Calibri"/>
        <family val="2"/>
        <scheme val="minor"/>
      </rPr>
      <t>field</t>
    </r>
    <r>
      <rPr>
        <b/>
        <sz val="11"/>
        <color theme="1"/>
        <rFont val="Calibri"/>
        <family val="2"/>
        <scheme val="minor"/>
      </rPr>
      <t xml:space="preserve"> is </t>
    </r>
    <r>
      <rPr>
        <b/>
        <sz val="11"/>
        <color rgb="FFFF0000"/>
        <rFont val="Calibri"/>
        <family val="2"/>
        <scheme val="minor"/>
      </rPr>
      <t>essential</t>
    </r>
    <r>
      <rPr>
        <b/>
        <sz val="11"/>
        <color theme="1"/>
        <rFont val="Calibri"/>
        <family val="2"/>
        <scheme val="minor"/>
      </rPr>
      <t xml:space="preserve"> in order to correctly process the energy consumption data, which must correspond to the scope of reporting entered.</t>
    </r>
    <r>
      <rPr>
        <sz val="11"/>
        <color theme="1"/>
        <rFont val="Calibri"/>
        <family val="2"/>
        <scheme val="minor"/>
      </rPr>
      <t xml:space="preserve">
 - Common and rental areas
 - Common areas and part of rental areas
 - Common areas only
 - Rental areas only</t>
    </r>
  </si>
  <si>
    <r>
      <rPr>
        <u/>
        <sz val="11"/>
        <color theme="1"/>
        <rFont val="Calibri"/>
        <family val="2"/>
        <scheme val="minor"/>
      </rPr>
      <t>Main</t>
    </r>
    <r>
      <rPr>
        <sz val="11"/>
        <color theme="1"/>
        <rFont val="Calibri"/>
        <family val="2"/>
        <scheme val="minor"/>
      </rPr>
      <t xml:space="preserve"> source of energy consumption data.
 - Meter reading
 - From invoice
 - Estimation through ratios
 - Other</t>
    </r>
  </si>
  <si>
    <r>
      <rPr>
        <u/>
        <sz val="11"/>
        <color theme="1"/>
        <rFont val="Calibri"/>
        <family val="2"/>
        <scheme val="minor"/>
      </rPr>
      <t>Main</t>
    </r>
    <r>
      <rPr>
        <sz val="11"/>
        <color theme="1"/>
        <rFont val="Calibri"/>
        <family val="2"/>
        <scheme val="minor"/>
      </rPr>
      <t xml:space="preserve"> method of collecting energy consumption data.
 - Internal - Manual input
 - Internal - Automated collection
 - External provider - Manual input
 - External provider - Automated collection
 - External provider (manual) and internal consolidation
 - External provider (automated) and internal consolidation
 - Other</t>
    </r>
  </si>
  <si>
    <t xml:space="preserve"> - No treatment
 - Physico-chemical treatment
 - Primary
 - Secondary
 - Tertiary</t>
  </si>
  <si>
    <r>
      <t xml:space="preserve"> - Site (group of undifferentiated buildings) </t>
    </r>
    <r>
      <rPr>
        <i/>
        <sz val="11"/>
        <color theme="1" tint="0.499984740745262"/>
        <rFont val="Calibri"/>
        <family val="2"/>
        <scheme val="minor"/>
      </rPr>
      <t>Ensemble de bâtiments non différenciés sur un site</t>
    </r>
    <r>
      <rPr>
        <sz val="11"/>
        <color theme="1"/>
        <rFont val="Calibri"/>
        <family val="2"/>
        <scheme val="minor"/>
      </rPr>
      <t xml:space="preserve">
 - Building (independent building) </t>
    </r>
    <r>
      <rPr>
        <i/>
        <sz val="11"/>
        <color theme="1" tint="0.499984740745262"/>
        <rFont val="Calibri"/>
        <family val="2"/>
        <scheme val="minor"/>
      </rPr>
      <t>Bâtiment indépendant</t>
    </r>
    <r>
      <rPr>
        <sz val="11"/>
        <color theme="1"/>
        <rFont val="Calibri"/>
        <family val="2"/>
        <scheme val="minor"/>
      </rPr>
      <t xml:space="preserve">
 - Lot (part of a building) </t>
    </r>
    <r>
      <rPr>
        <i/>
        <sz val="11"/>
        <color theme="1" tint="0.499984740745262"/>
        <rFont val="Calibri"/>
        <family val="2"/>
        <scheme val="minor"/>
      </rPr>
      <t>Partie d’un bâtiment</t>
    </r>
  </si>
  <si>
    <r>
      <t xml:space="preserve"> - Unoccupied </t>
    </r>
    <r>
      <rPr>
        <i/>
        <sz val="11"/>
        <color theme="1" tint="0.499984740745262"/>
        <rFont val="Calibri"/>
        <family val="2"/>
        <scheme val="minor"/>
      </rPr>
      <t>Inoccupé</t>
    </r>
    <r>
      <rPr>
        <sz val="11"/>
        <color theme="1"/>
        <rFont val="Calibri"/>
        <family val="2"/>
        <scheme val="minor"/>
      </rPr>
      <t xml:space="preserve">
 - Single-tenant </t>
    </r>
    <r>
      <rPr>
        <i/>
        <sz val="11"/>
        <color theme="1" tint="0.499984740745262"/>
        <rFont val="Calibri"/>
        <family val="2"/>
        <scheme val="minor"/>
      </rPr>
      <t>Mono-locataire</t>
    </r>
    <r>
      <rPr>
        <sz val="11"/>
        <color theme="1"/>
        <rFont val="Calibri"/>
        <family val="2"/>
        <scheme val="minor"/>
      </rPr>
      <t xml:space="preserve">
 - Multi-tenant </t>
    </r>
    <r>
      <rPr>
        <i/>
        <sz val="11"/>
        <color theme="1" tint="0.499984740745262"/>
        <rFont val="Calibri"/>
        <family val="2"/>
        <scheme val="minor"/>
      </rPr>
      <t>Multi-locataire</t>
    </r>
  </si>
  <si>
    <r>
      <t xml:space="preserve"> - In operation </t>
    </r>
    <r>
      <rPr>
        <i/>
        <sz val="11"/>
        <color theme="1" tint="0.499984740745262"/>
        <rFont val="Calibri"/>
        <family val="2"/>
        <scheme val="minor"/>
      </rPr>
      <t>En exploitation</t>
    </r>
    <r>
      <rPr>
        <sz val="11"/>
        <color theme="1"/>
        <rFont val="Calibri"/>
        <family val="2"/>
        <scheme val="minor"/>
      </rPr>
      <t xml:space="preserve">
 - Under major renovation </t>
    </r>
    <r>
      <rPr>
        <i/>
        <sz val="11"/>
        <color theme="1" tint="0.499984740745262"/>
        <rFont val="Calibri"/>
        <family val="2"/>
        <scheme val="minor"/>
      </rPr>
      <t>En cours de rénovation majeure</t>
    </r>
    <r>
      <rPr>
        <sz val="11"/>
        <color theme="1"/>
        <rFont val="Calibri"/>
        <family val="2"/>
        <scheme val="minor"/>
      </rPr>
      <t xml:space="preserve">
 - Under construction </t>
    </r>
    <r>
      <rPr>
        <i/>
        <sz val="11"/>
        <color theme="1" tint="0.499984740745262"/>
        <rFont val="Calibri"/>
        <family val="2"/>
        <scheme val="minor"/>
      </rPr>
      <t>Nouvelle construction (bâtiment en construction)</t>
    </r>
  </si>
  <si>
    <r>
      <t xml:space="preserve"> - Not applicable </t>
    </r>
    <r>
      <rPr>
        <i/>
        <sz val="11"/>
        <color theme="1" tint="0.499984740745262"/>
        <rFont val="Calibri"/>
        <family val="2"/>
        <scheme val="minor"/>
      </rPr>
      <t>Non applicable (aucun système de chauffage)</t>
    </r>
    <r>
      <rPr>
        <sz val="11"/>
        <color theme="1"/>
        <rFont val="Calibri"/>
        <family val="2"/>
        <scheme val="minor"/>
      </rPr>
      <t xml:space="preserve">
 - Electricity </t>
    </r>
    <r>
      <rPr>
        <i/>
        <sz val="11"/>
        <color theme="1" tint="0.499984740745262"/>
        <rFont val="Calibri"/>
        <family val="2"/>
        <scheme val="minor"/>
      </rPr>
      <t>Electricité</t>
    </r>
    <r>
      <rPr>
        <sz val="11"/>
        <color theme="1"/>
        <rFont val="Calibri"/>
        <family val="2"/>
        <scheme val="minor"/>
      </rPr>
      <t xml:space="preserve">
 - Gas </t>
    </r>
    <r>
      <rPr>
        <i/>
        <sz val="11"/>
        <color theme="1" tint="0.499984740745262"/>
        <rFont val="Calibri"/>
        <family val="2"/>
        <scheme val="minor"/>
      </rPr>
      <t>Gaz</t>
    </r>
    <r>
      <rPr>
        <sz val="11"/>
        <color theme="1"/>
        <rFont val="Calibri"/>
        <family val="2"/>
        <scheme val="minor"/>
      </rPr>
      <t xml:space="preserve">
 - Fuel oil </t>
    </r>
    <r>
      <rPr>
        <i/>
        <sz val="11"/>
        <color theme="1" tint="0.499984740745262"/>
        <rFont val="Calibri"/>
        <family val="2"/>
        <scheme val="minor"/>
      </rPr>
      <t>Fioul</t>
    </r>
    <r>
      <rPr>
        <sz val="11"/>
        <color theme="1"/>
        <rFont val="Calibri"/>
        <family val="2"/>
        <scheme val="minor"/>
      </rPr>
      <t xml:space="preserve">
 - District heating network </t>
    </r>
    <r>
      <rPr>
        <i/>
        <sz val="11"/>
        <color theme="1" tint="0.499984740745262"/>
        <rFont val="Calibri"/>
        <family val="2"/>
        <scheme val="minor"/>
      </rPr>
      <t>Réseau de chaleur urbain</t>
    </r>
    <r>
      <rPr>
        <sz val="11"/>
        <color theme="1"/>
        <rFont val="Calibri"/>
        <family val="2"/>
        <scheme val="minor"/>
      </rPr>
      <t xml:space="preserve">
 - Thermal solar </t>
    </r>
    <r>
      <rPr>
        <i/>
        <sz val="11"/>
        <color theme="1" tint="0.499984740745262"/>
        <rFont val="Calibri"/>
        <family val="2"/>
        <scheme val="minor"/>
      </rPr>
      <t>Solaire thermique</t>
    </r>
    <r>
      <rPr>
        <sz val="11"/>
        <color theme="1"/>
        <rFont val="Calibri"/>
        <family val="2"/>
        <scheme val="minor"/>
      </rPr>
      <t xml:space="preserve">
 - Geothermal </t>
    </r>
    <r>
      <rPr>
        <i/>
        <sz val="11"/>
        <color theme="1" tint="0.499984740745262"/>
        <rFont val="Calibri"/>
        <family val="2"/>
        <scheme val="minor"/>
      </rPr>
      <t>Géothermie</t>
    </r>
    <r>
      <rPr>
        <sz val="11"/>
        <color theme="1"/>
        <rFont val="Calibri"/>
        <family val="2"/>
        <scheme val="minor"/>
      </rPr>
      <t xml:space="preserve">
 - Wood </t>
    </r>
    <r>
      <rPr>
        <i/>
        <sz val="11"/>
        <color theme="1" tint="0.499984740745262"/>
        <rFont val="Calibri"/>
        <family val="2"/>
        <scheme val="minor"/>
      </rPr>
      <t>Bois</t>
    </r>
    <r>
      <rPr>
        <sz val="11"/>
        <color theme="1"/>
        <rFont val="Calibri"/>
        <family val="2"/>
        <scheme val="minor"/>
      </rPr>
      <t xml:space="preserve">
 - Other </t>
    </r>
    <r>
      <rPr>
        <i/>
        <sz val="11"/>
        <color theme="1" tint="0.499984740745262"/>
        <rFont val="Calibri"/>
        <family val="2"/>
        <scheme val="minor"/>
      </rPr>
      <t>Autre</t>
    </r>
  </si>
  <si>
    <r>
      <t xml:space="preserve"> - No heating system </t>
    </r>
    <r>
      <rPr>
        <i/>
        <sz val="11"/>
        <color theme="1" tint="0.499984740745262"/>
        <rFont val="Calibri"/>
        <family val="2"/>
        <scheme val="minor"/>
      </rPr>
      <t>Aucun système de chauffage</t>
    </r>
    <r>
      <rPr>
        <sz val="11"/>
        <color theme="1"/>
        <rFont val="Calibri"/>
        <family val="2"/>
        <scheme val="minor"/>
      </rPr>
      <t xml:space="preserve">
 - Air-to-air system </t>
    </r>
    <r>
      <rPr>
        <i/>
        <sz val="11"/>
        <color theme="1" tint="0.499984740745262"/>
        <rFont val="Calibri"/>
        <family val="2"/>
        <scheme val="minor"/>
      </rPr>
      <t>Machine thermodynamique air-air (ex : PAC, VRV)</t>
    </r>
    <r>
      <rPr>
        <sz val="11"/>
        <color theme="1"/>
        <rFont val="Calibri"/>
        <family val="2"/>
        <scheme val="minor"/>
      </rPr>
      <t xml:space="preserve">
 - Water-to-water system (geothermal) </t>
    </r>
    <r>
      <rPr>
        <i/>
        <sz val="11"/>
        <color theme="1" tint="0.499984740745262"/>
        <rFont val="Calibri"/>
        <family val="2"/>
        <scheme val="minor"/>
      </rPr>
      <t>Machine thermodynamique eau-eau sur géothermie</t>
    </r>
    <r>
      <rPr>
        <sz val="11"/>
        <color theme="1"/>
        <rFont val="Calibri"/>
        <family val="2"/>
        <scheme val="minor"/>
      </rPr>
      <t xml:space="preserve">
 - Air-to-water system </t>
    </r>
    <r>
      <rPr>
        <i/>
        <sz val="11"/>
        <color theme="1" tint="0.499984740745262"/>
        <rFont val="Calibri"/>
        <family val="2"/>
        <scheme val="minor"/>
      </rPr>
      <t>Machine thermodynamique air-eau</t>
    </r>
    <r>
      <rPr>
        <sz val="11"/>
        <color theme="1"/>
        <rFont val="Calibri"/>
        <family val="2"/>
        <scheme val="minor"/>
      </rPr>
      <t xml:space="preserve">
 - Electricity (Joule effect) </t>
    </r>
    <r>
      <rPr>
        <i/>
        <sz val="11"/>
        <color theme="1" tint="0.499984740745262"/>
        <rFont val="Calibri"/>
        <family val="2"/>
        <scheme val="minor"/>
      </rPr>
      <t>Electricité (effet Joule)</t>
    </r>
    <r>
      <rPr>
        <sz val="11"/>
        <color theme="1"/>
        <rFont val="Calibri"/>
        <family val="2"/>
        <scheme val="minor"/>
      </rPr>
      <t xml:space="preserve">
 - Individual gas heating </t>
    </r>
    <r>
      <rPr>
        <i/>
        <sz val="11"/>
        <color theme="1" tint="0.499984740745262"/>
        <rFont val="Calibri"/>
        <family val="2"/>
        <scheme val="minor"/>
      </rPr>
      <t>Chauffage gaz individuel</t>
    </r>
    <r>
      <rPr>
        <sz val="11"/>
        <color theme="1"/>
        <rFont val="Calibri"/>
        <family val="2"/>
        <scheme val="minor"/>
      </rPr>
      <t xml:space="preserve">
 - Collective gas heating </t>
    </r>
    <r>
      <rPr>
        <i/>
        <sz val="11"/>
        <color theme="1" tint="0.499984740745262"/>
        <rFont val="Calibri"/>
        <family val="2"/>
        <scheme val="minor"/>
      </rPr>
      <t>Chauffage gaz collectif</t>
    </r>
    <r>
      <rPr>
        <sz val="11"/>
        <color theme="1"/>
        <rFont val="Calibri"/>
        <family val="2"/>
        <scheme val="minor"/>
      </rPr>
      <t xml:space="preserve">
 - District heating network </t>
    </r>
    <r>
      <rPr>
        <i/>
        <sz val="11"/>
        <color theme="1" tint="0.499984740745262"/>
        <rFont val="Calibri"/>
        <family val="2"/>
        <scheme val="minor"/>
      </rPr>
      <t>Réseau de chaleur urbain</t>
    </r>
    <r>
      <rPr>
        <sz val="11"/>
        <color theme="1"/>
        <rFont val="Calibri"/>
        <family val="2"/>
        <scheme val="minor"/>
      </rPr>
      <t xml:space="preserve">
 - Wood-fired heating </t>
    </r>
    <r>
      <rPr>
        <i/>
        <sz val="11"/>
        <color theme="1" tint="0.499984740745262"/>
        <rFont val="Calibri"/>
        <family val="2"/>
        <scheme val="minor"/>
      </rPr>
      <t>Chaufferie bois</t>
    </r>
    <r>
      <rPr>
        <sz val="11"/>
        <color theme="1"/>
        <rFont val="Calibri"/>
        <family val="2"/>
        <scheme val="minor"/>
      </rPr>
      <t xml:space="preserve">
 - Other (fuel oil, coal, etc.)</t>
    </r>
    <r>
      <rPr>
        <i/>
        <sz val="11"/>
        <color theme="1" tint="0.499984740745262"/>
        <rFont val="Calibri"/>
        <family val="2"/>
        <scheme val="minor"/>
      </rPr>
      <t xml:space="preserve"> Autre (fioul, charbon, etc.)</t>
    </r>
  </si>
  <si>
    <r>
      <t xml:space="preserve"> - No
 - Yes for thermal comfort and productive use </t>
    </r>
    <r>
      <rPr>
        <i/>
        <sz val="11"/>
        <color theme="1" tint="0.499984740745262"/>
        <rFont val="Calibri"/>
        <family val="2"/>
        <scheme val="minor"/>
      </rPr>
      <t xml:space="preserve">Oui pour confort thermique et process
</t>
    </r>
    <r>
      <rPr>
        <sz val="11"/>
        <color theme="1"/>
        <rFont val="Calibri"/>
        <family val="2"/>
        <scheme val="minor"/>
      </rPr>
      <t xml:space="preserve"> - Yes for thermal comfort only </t>
    </r>
    <r>
      <rPr>
        <i/>
        <sz val="11"/>
        <color theme="1" tint="0.499984740745262"/>
        <rFont val="Calibri"/>
        <family val="2"/>
        <scheme val="minor"/>
      </rPr>
      <t>Oui pour confort thermique seulement</t>
    </r>
    <r>
      <rPr>
        <sz val="11"/>
        <color theme="1"/>
        <rFont val="Calibri"/>
        <family val="2"/>
        <scheme val="minor"/>
      </rPr>
      <t xml:space="preserve">
 - Yes for productive only </t>
    </r>
    <r>
      <rPr>
        <i/>
        <sz val="11"/>
        <color theme="1" tint="0.499984740745262"/>
        <rFont val="Calibri"/>
        <family val="2"/>
        <scheme val="minor"/>
      </rPr>
      <t>Oui pour usage productif seulement</t>
    </r>
  </si>
  <si>
    <r>
      <t xml:space="preserve"> - No cooling system </t>
    </r>
    <r>
      <rPr>
        <i/>
        <sz val="11"/>
        <color theme="1" tint="0.499984740745262"/>
        <rFont val="Calibri"/>
        <family val="2"/>
        <scheme val="minor"/>
      </rPr>
      <t>Aucune système de refroidissement</t>
    </r>
    <r>
      <rPr>
        <sz val="11"/>
        <color theme="1"/>
        <rFont val="Calibri"/>
        <family val="2"/>
        <scheme val="minor"/>
      </rPr>
      <t xml:space="preserve">
 - Air-to-air system </t>
    </r>
    <r>
      <rPr>
        <i/>
        <sz val="11"/>
        <color theme="1" tint="0.499984740745262"/>
        <rFont val="Calibri"/>
        <family val="2"/>
        <scheme val="minor"/>
      </rPr>
      <t>Machine thermodynamique air-air (ex : PAC air-air, VRV, CTA rooftop)</t>
    </r>
    <r>
      <rPr>
        <sz val="11"/>
        <color theme="1"/>
        <rFont val="Calibri"/>
        <family val="2"/>
        <scheme val="minor"/>
      </rPr>
      <t xml:space="preserve">
 - Water-to-water system (geothermal) </t>
    </r>
    <r>
      <rPr>
        <i/>
        <sz val="11"/>
        <color theme="1" tint="0.499984740745262"/>
        <rFont val="Calibri"/>
        <family val="2"/>
        <scheme val="minor"/>
      </rPr>
      <t>Machine thermodynamique eau-eau sur géothermie (ex : PAC géothermie)</t>
    </r>
    <r>
      <rPr>
        <sz val="11"/>
        <color theme="1"/>
        <rFont val="Calibri"/>
        <family val="2"/>
        <scheme val="minor"/>
      </rPr>
      <t xml:space="preserve">
 - Water-to-water system (non-geothermal) </t>
    </r>
    <r>
      <rPr>
        <i/>
        <sz val="11"/>
        <color theme="1" tint="0.499984740745262"/>
        <rFont val="Calibri"/>
        <family val="2"/>
        <scheme val="minor"/>
      </rPr>
      <t>Machine thermodynamique eau-eau hors géothermie (ex : PAC eau-eau)</t>
    </r>
    <r>
      <rPr>
        <sz val="11"/>
        <color theme="1"/>
        <rFont val="Calibri"/>
        <family val="2"/>
        <scheme val="minor"/>
      </rPr>
      <t xml:space="preserve">
 - Air-to-water system </t>
    </r>
    <r>
      <rPr>
        <i/>
        <sz val="11"/>
        <color theme="1" tint="0.499984740745262"/>
        <rFont val="Calibri"/>
        <family val="2"/>
        <scheme val="minor"/>
      </rPr>
      <t>Machine thermodynamique air-eau (ex : PAC air-eau, groupe froid)</t>
    </r>
    <r>
      <rPr>
        <sz val="11"/>
        <color theme="1"/>
        <rFont val="Calibri"/>
        <family val="2"/>
        <scheme val="minor"/>
      </rPr>
      <t xml:space="preserve">
 - Adiabatic cooling </t>
    </r>
    <r>
      <rPr>
        <i/>
        <sz val="11"/>
        <color theme="1" tint="0.499984740745262"/>
        <rFont val="Calibri"/>
        <family val="2"/>
        <scheme val="minor"/>
      </rPr>
      <t>Refroidissement adiabatique (ex : CTA adiabatique)</t>
    </r>
    <r>
      <rPr>
        <sz val="11"/>
        <color theme="1"/>
        <rFont val="Calibri"/>
        <family val="2"/>
        <scheme val="minor"/>
      </rPr>
      <t xml:space="preserve">
 - District cooling network</t>
    </r>
    <r>
      <rPr>
        <i/>
        <sz val="11"/>
        <color theme="1" tint="0.499984740745262"/>
        <rFont val="Calibri"/>
        <family val="2"/>
        <scheme val="minor"/>
      </rPr>
      <t xml:space="preserve"> Réseau de froid urbain</t>
    </r>
    <r>
      <rPr>
        <sz val="11"/>
        <color theme="1"/>
        <rFont val="Calibri"/>
        <family val="2"/>
        <scheme val="minor"/>
      </rPr>
      <t xml:space="preserve">
 - Other (geocooling, etc.)</t>
    </r>
  </si>
  <si>
    <r>
      <t>Préciser la surface totale occupée par la (les) salle(s) serveur ou data center(s) (</t>
    </r>
    <r>
      <rPr>
        <i/>
        <sz val="11"/>
        <color theme="1"/>
        <rFont val="Calibri"/>
        <family val="2"/>
        <scheme val="minor"/>
      </rPr>
      <t>IT room</t>
    </r>
    <r>
      <rPr>
        <sz val="11"/>
        <color theme="1"/>
        <rFont val="Calibri"/>
        <family val="2"/>
        <scheme val="minor"/>
      </rPr>
      <t xml:space="preserve">), le cas échéant. 
 - Not applicable
 - IT room &lt; 20 m²
 - 20 m² &lt; IT room &lt; 100 m²
 - 100 m² &lt; IT room &lt; 500 m²
 - IT room &gt; 500 m²
 - Yes (IT room surface area unspecified) </t>
    </r>
    <r>
      <rPr>
        <i/>
        <sz val="11"/>
        <color theme="1" tint="0.499984740745262"/>
        <rFont val="Calibri"/>
        <family val="2"/>
        <scheme val="minor"/>
      </rPr>
      <t>Surface de la salle serveur non précisée</t>
    </r>
  </si>
  <si>
    <r>
      <t xml:space="preserve"> - No
 - Yes without charging stations </t>
    </r>
    <r>
      <rPr>
        <i/>
        <sz val="11"/>
        <color theme="1" tint="0.499984740745262"/>
        <rFont val="Calibri"/>
        <family val="2"/>
        <scheme val="minor"/>
      </rPr>
      <t>(Oui, sans bornes de recharge pour véhicule électrique)</t>
    </r>
    <r>
      <rPr>
        <sz val="11"/>
        <color theme="1"/>
        <rFont val="Calibri"/>
        <family val="2"/>
        <scheme val="minor"/>
      </rPr>
      <t xml:space="preserve">
 - Yes with charging stations </t>
    </r>
    <r>
      <rPr>
        <i/>
        <sz val="11"/>
        <color theme="1" tint="0.499984740745262"/>
        <rFont val="Calibri"/>
        <family val="2"/>
        <scheme val="minor"/>
      </rPr>
      <t>(Oui, avec bornes de recharge pour véhicule électrique)</t>
    </r>
  </si>
  <si>
    <r>
      <t xml:space="preserve"> - No lease subject to the Annexe or outside France
</t>
    </r>
    <r>
      <rPr>
        <i/>
        <sz val="11"/>
        <color theme="1" tint="0.499984740745262"/>
        <rFont val="Calibri"/>
        <family val="2"/>
        <scheme val="minor"/>
      </rPr>
      <t xml:space="preserve">Aucun bail soumis à l'Annexe environnementale ou hors de France
</t>
    </r>
    <r>
      <rPr>
        <sz val="11"/>
        <color theme="1"/>
        <rFont val="Calibri"/>
        <family val="2"/>
        <scheme val="minor"/>
      </rPr>
      <t xml:space="preserve"> - At least 1 building lease subject to the Annexe (signed)
</t>
    </r>
    <r>
      <rPr>
        <i/>
        <sz val="11"/>
        <color theme="1" tint="0.499984740745262"/>
        <rFont val="Calibri"/>
        <family val="2"/>
        <scheme val="minor"/>
      </rPr>
      <t xml:space="preserve">Au moins 1 bail soumis à l'Annexe environnementale et l'annexe est signée
</t>
    </r>
    <r>
      <rPr>
        <sz val="11"/>
        <color theme="1"/>
        <rFont val="Calibri"/>
        <family val="2"/>
        <scheme val="minor"/>
      </rPr>
      <t xml:space="preserve"> - At least 1 building lease subject to the Annexe (NOT signed)
</t>
    </r>
    <r>
      <rPr>
        <i/>
        <sz val="11"/>
        <color theme="1" tint="0.499984740745262"/>
        <rFont val="Calibri"/>
        <family val="2"/>
        <scheme val="minor"/>
      </rPr>
      <t>Au moins 1 bail soumis à l'Annexe environnementale et l'annexe n’est PAS signée</t>
    </r>
  </si>
  <si>
    <r>
      <rPr>
        <b/>
        <sz val="11"/>
        <color theme="1"/>
        <rFont val="Calibri"/>
        <family val="2"/>
        <scheme val="minor"/>
      </rPr>
      <t xml:space="preserve">Ce </t>
    </r>
    <r>
      <rPr>
        <b/>
        <sz val="11"/>
        <color rgb="FFFF0000"/>
        <rFont val="Calibri"/>
        <family val="2"/>
        <scheme val="minor"/>
      </rPr>
      <t>champ</t>
    </r>
    <r>
      <rPr>
        <b/>
        <sz val="11"/>
        <color theme="1"/>
        <rFont val="Calibri"/>
        <family val="2"/>
        <scheme val="minor"/>
      </rPr>
      <t xml:space="preserve"> est </t>
    </r>
    <r>
      <rPr>
        <b/>
        <sz val="11"/>
        <color rgb="FFFF0000"/>
        <rFont val="Calibri"/>
        <family val="2"/>
        <scheme val="minor"/>
      </rPr>
      <t>essentiel</t>
    </r>
    <r>
      <rPr>
        <b/>
        <sz val="11"/>
        <color theme="1"/>
        <rFont val="Calibri"/>
        <family val="2"/>
        <scheme val="minor"/>
      </rPr>
      <t xml:space="preserve"> afin de traiter correctement les données de consommation énergétique, qui doivent correspondre au périmètre de reporting renseigné.</t>
    </r>
    <r>
      <rPr>
        <sz val="11"/>
        <color theme="1"/>
        <rFont val="Calibri"/>
        <family val="2"/>
        <scheme val="minor"/>
      </rPr>
      <t xml:space="preserve">
 - Common and rental areas </t>
    </r>
    <r>
      <rPr>
        <i/>
        <sz val="11"/>
        <color theme="1" tint="0.499984740745262"/>
        <rFont val="Calibri"/>
        <family val="2"/>
        <scheme val="minor"/>
      </rPr>
      <t>Parties communes et parties locatives</t>
    </r>
    <r>
      <rPr>
        <sz val="11"/>
        <color theme="1"/>
        <rFont val="Calibri"/>
        <family val="2"/>
        <scheme val="minor"/>
      </rPr>
      <t xml:space="preserve">
 - Common areas and part of rental areas </t>
    </r>
    <r>
      <rPr>
        <i/>
        <sz val="11"/>
        <color theme="1" tint="0.499984740745262"/>
        <rFont val="Calibri"/>
        <family val="2"/>
        <scheme val="minor"/>
      </rPr>
      <t>Parties communes et une partie des parties locatives</t>
    </r>
    <r>
      <rPr>
        <sz val="11"/>
        <color theme="1"/>
        <rFont val="Calibri"/>
        <family val="2"/>
        <scheme val="minor"/>
      </rPr>
      <t xml:space="preserve">
 - Common areas only </t>
    </r>
    <r>
      <rPr>
        <i/>
        <sz val="11"/>
        <color theme="1" tint="0.499984740745262"/>
        <rFont val="Calibri"/>
        <family val="2"/>
        <scheme val="minor"/>
      </rPr>
      <t>Parties communes uniquement</t>
    </r>
    <r>
      <rPr>
        <sz val="11"/>
        <color theme="1"/>
        <rFont val="Calibri"/>
        <family val="2"/>
        <scheme val="minor"/>
      </rPr>
      <t xml:space="preserve">
 - Rental areas only </t>
    </r>
    <r>
      <rPr>
        <i/>
        <sz val="11"/>
        <color theme="1" tint="0.499984740745262"/>
        <rFont val="Calibri"/>
        <family val="2"/>
        <scheme val="minor"/>
      </rPr>
      <t>Parties locatives uniquement</t>
    </r>
  </si>
  <si>
    <r>
      <t xml:space="preserve">Source </t>
    </r>
    <r>
      <rPr>
        <u/>
        <sz val="11"/>
        <color theme="1"/>
        <rFont val="Calibri"/>
        <family val="2"/>
        <scheme val="minor"/>
      </rPr>
      <t>principale</t>
    </r>
    <r>
      <rPr>
        <sz val="11"/>
        <color theme="1"/>
        <rFont val="Calibri"/>
        <family val="2"/>
        <scheme val="minor"/>
      </rPr>
      <t xml:space="preserve"> des données de consommation énergétique.
 - Meter reading </t>
    </r>
    <r>
      <rPr>
        <i/>
        <sz val="11"/>
        <color theme="1" tint="0.499984740745262"/>
        <rFont val="Calibri"/>
        <family val="2"/>
        <scheme val="minor"/>
      </rPr>
      <t>Relevé des compteurs</t>
    </r>
    <r>
      <rPr>
        <sz val="11"/>
        <color theme="1"/>
        <rFont val="Calibri"/>
        <family val="2"/>
        <scheme val="minor"/>
      </rPr>
      <t xml:space="preserve">
 - From invoice </t>
    </r>
    <r>
      <rPr>
        <i/>
        <sz val="11"/>
        <color theme="1" tint="0.499984740745262"/>
        <rFont val="Calibri"/>
        <family val="2"/>
        <scheme val="minor"/>
      </rPr>
      <t>Saisie sur facture</t>
    </r>
    <r>
      <rPr>
        <sz val="11"/>
        <color theme="1"/>
        <rFont val="Calibri"/>
        <family val="2"/>
        <scheme val="minor"/>
      </rPr>
      <t xml:space="preserve">
 - Estimation through ratios </t>
    </r>
    <r>
      <rPr>
        <i/>
        <sz val="11"/>
        <color theme="1" tint="0.499984740745262"/>
        <rFont val="Calibri"/>
        <family val="2"/>
        <scheme val="minor"/>
      </rPr>
      <t>Estimation par ratios</t>
    </r>
    <r>
      <rPr>
        <sz val="11"/>
        <color theme="1"/>
        <rFont val="Calibri"/>
        <family val="2"/>
        <scheme val="minor"/>
      </rPr>
      <t xml:space="preserve">
 - Other</t>
    </r>
  </si>
  <si>
    <r>
      <t xml:space="preserve">Méthode de collecte </t>
    </r>
    <r>
      <rPr>
        <u/>
        <sz val="11"/>
        <color theme="1"/>
        <rFont val="Calibri"/>
        <family val="2"/>
        <scheme val="minor"/>
      </rPr>
      <t>principale</t>
    </r>
    <r>
      <rPr>
        <sz val="11"/>
        <color theme="1"/>
        <rFont val="Calibri"/>
        <family val="2"/>
        <scheme val="minor"/>
      </rPr>
      <t xml:space="preserve"> des données de consommation énergétique.
 - Internal - Manual input </t>
    </r>
    <r>
      <rPr>
        <i/>
        <sz val="11"/>
        <color theme="1" tint="0.499984740745262"/>
        <rFont val="Calibri"/>
        <family val="2"/>
        <scheme val="minor"/>
      </rPr>
      <t>Interne - Entrée manuelle</t>
    </r>
    <r>
      <rPr>
        <sz val="11"/>
        <color theme="1"/>
        <rFont val="Calibri"/>
        <family val="2"/>
        <scheme val="minor"/>
      </rPr>
      <t xml:space="preserve">
 - Internal - Automated collection </t>
    </r>
    <r>
      <rPr>
        <i/>
        <sz val="11"/>
        <color theme="1" tint="0.499984740745262"/>
        <rFont val="Calibri"/>
        <family val="2"/>
        <scheme val="minor"/>
      </rPr>
      <t>Interne – Relevé automatisé</t>
    </r>
    <r>
      <rPr>
        <sz val="11"/>
        <color theme="1"/>
        <rFont val="Calibri"/>
        <family val="2"/>
        <scheme val="minor"/>
      </rPr>
      <t xml:space="preserve">
 - External provider - Manual input </t>
    </r>
    <r>
      <rPr>
        <i/>
        <sz val="11"/>
        <color theme="1" tint="0.499984740745262"/>
        <rFont val="Calibri"/>
        <family val="2"/>
        <scheme val="minor"/>
      </rPr>
      <t>Prestataire - Entrée manuelle</t>
    </r>
    <r>
      <rPr>
        <sz val="11"/>
        <color theme="1"/>
        <rFont val="Calibri"/>
        <family val="2"/>
        <scheme val="minor"/>
      </rPr>
      <t xml:space="preserve">
 - External provider - Automated collection </t>
    </r>
    <r>
      <rPr>
        <i/>
        <sz val="11"/>
        <color theme="1" tint="0.499984740745262"/>
        <rFont val="Calibri"/>
        <family val="2"/>
        <scheme val="minor"/>
      </rPr>
      <t>Prestataire - Relevé automatisé</t>
    </r>
    <r>
      <rPr>
        <sz val="11"/>
        <color theme="1"/>
        <rFont val="Calibri"/>
        <family val="2"/>
        <scheme val="minor"/>
      </rPr>
      <t xml:space="preserve">
 - External provider (manual) and internal consolidation </t>
    </r>
    <r>
      <rPr>
        <i/>
        <sz val="11"/>
        <color theme="1" tint="0.499984740745262"/>
        <rFont val="Calibri"/>
        <family val="2"/>
        <scheme val="minor"/>
      </rPr>
      <t>Prestataire (manuel) et consolidation interne</t>
    </r>
    <r>
      <rPr>
        <sz val="11"/>
        <color theme="1"/>
        <rFont val="Calibri"/>
        <family val="2"/>
        <scheme val="minor"/>
      </rPr>
      <t xml:space="preserve">
 - External provider (automated) and internal consolidation </t>
    </r>
    <r>
      <rPr>
        <i/>
        <sz val="11"/>
        <color theme="1" tint="0.499984740745262"/>
        <rFont val="Calibri"/>
        <family val="2"/>
        <scheme val="minor"/>
      </rPr>
      <t>Prestataire (automatisé) et consolidation interne</t>
    </r>
    <r>
      <rPr>
        <sz val="11"/>
        <color theme="1"/>
        <rFont val="Calibri"/>
        <family val="2"/>
        <scheme val="minor"/>
      </rPr>
      <t xml:space="preserve">
 - Other </t>
    </r>
    <r>
      <rPr>
        <i/>
        <sz val="11"/>
        <color theme="1" tint="0.499984740745262"/>
        <rFont val="Calibri"/>
        <family val="2"/>
        <scheme val="minor"/>
      </rPr>
      <t>Autre</t>
    </r>
  </si>
  <si>
    <r>
      <t xml:space="preserve"> - No treatment </t>
    </r>
    <r>
      <rPr>
        <i/>
        <sz val="11"/>
        <color theme="1" tint="0.499984740745262"/>
        <rFont val="Calibri"/>
        <family val="2"/>
        <scheme val="minor"/>
      </rPr>
      <t>Aucun traitement</t>
    </r>
    <r>
      <rPr>
        <sz val="11"/>
        <color theme="1"/>
        <rFont val="Calibri"/>
        <family val="2"/>
        <scheme val="minor"/>
      </rPr>
      <t xml:space="preserve">
 - Physico-chemical treatment </t>
    </r>
    <r>
      <rPr>
        <i/>
        <sz val="11"/>
        <color theme="1" tint="0.499984740745262"/>
        <rFont val="Calibri"/>
        <family val="2"/>
        <scheme val="minor"/>
      </rPr>
      <t>Traitement physico-chimique</t>
    </r>
    <r>
      <rPr>
        <sz val="11"/>
        <color theme="1"/>
        <rFont val="Calibri"/>
        <family val="2"/>
        <scheme val="minor"/>
      </rPr>
      <t xml:space="preserve">
 - Primary </t>
    </r>
    <r>
      <rPr>
        <i/>
        <sz val="11"/>
        <color theme="1" tint="0.499984740745262"/>
        <rFont val="Calibri"/>
        <family val="2"/>
        <scheme val="minor"/>
      </rPr>
      <t>Traitement primaire</t>
    </r>
    <r>
      <rPr>
        <sz val="11"/>
        <color theme="1"/>
        <rFont val="Calibri"/>
        <family val="2"/>
        <scheme val="minor"/>
      </rPr>
      <t xml:space="preserve">
 - Secondary </t>
    </r>
    <r>
      <rPr>
        <i/>
        <sz val="11"/>
        <color theme="1" tint="0.499984740745262"/>
        <rFont val="Calibri"/>
        <family val="2"/>
        <scheme val="minor"/>
      </rPr>
      <t>Traitement secondaire</t>
    </r>
    <r>
      <rPr>
        <sz val="11"/>
        <color theme="1"/>
        <rFont val="Calibri"/>
        <family val="2"/>
        <scheme val="minor"/>
      </rPr>
      <t xml:space="preserve">
 - Tertiary </t>
    </r>
    <r>
      <rPr>
        <i/>
        <sz val="11"/>
        <color theme="1" tint="0.499984740745262"/>
        <rFont val="Calibri"/>
        <family val="2"/>
        <scheme val="minor"/>
      </rPr>
      <t>Traitement tertiaire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</si>
</sst>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0"/>
      <color theme="1"/>
      <name val="Calibri"/>
      <family val="2"/>
      <scheme val="minor"/>
    </font>
    <font>
      <sz val="10"/>
      <color rgb="FF000000"/>
      <name val="Calibri"/>
      <family val="2"/>
      <scheme val="minor"/>
    </font>
    <font>
      <sz val="11"/>
      <name val="Calibri"/>
      <family val="2"/>
      <scheme val="minor"/>
    </font>
    <font>
      <sz val="10"/>
      <name val="Calibri"/>
      <family val="2"/>
      <scheme val="minor"/>
    </font>
    <font>
      <sz val="10"/>
      <color theme="0"/>
      <name val="Calibri"/>
      <family val="2"/>
      <scheme val="minor"/>
    </font>
    <font>
      <b/>
      <sz val="10"/>
      <name val="Calibri"/>
      <family val="2"/>
      <scheme val="minor"/>
    </font>
    <font>
      <i/>
      <sz val="10"/>
      <name val="Calibri"/>
      <family val="2"/>
      <scheme val="minor"/>
    </font>
    <font>
      <b/>
      <sz val="10"/>
      <color theme="0"/>
      <name val="Calibri"/>
      <family val="2"/>
      <scheme val="minor"/>
    </font>
    <font>
      <b/>
      <sz val="10"/>
      <color theme="1"/>
      <name val="Calibri"/>
      <family val="2"/>
      <scheme val="minor"/>
    </font>
    <font>
      <i/>
      <sz val="10"/>
      <color theme="6" tint="-0.249977111117893"/>
      <name val="Calibri"/>
      <family val="2"/>
      <scheme val="minor"/>
    </font>
    <font>
      <i/>
      <sz val="10"/>
      <color rgb="FFFF0000"/>
      <name val="Calibri"/>
      <family val="2"/>
      <scheme val="minor"/>
    </font>
    <font>
      <i/>
      <sz val="10"/>
      <color theme="6" tint="-0.499984740745262"/>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b/>
      <sz val="14"/>
      <color rgb="FFFF0000"/>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i/>
      <sz val="11"/>
      <name val="Calibri"/>
      <family val="2"/>
      <scheme val="minor"/>
    </font>
    <font>
      <sz val="11"/>
      <color theme="6" tint="-0.249977111117893"/>
      <name val="Calibri"/>
      <family val="2"/>
      <scheme val="minor"/>
    </font>
    <font>
      <b/>
      <sz val="12"/>
      <color theme="0"/>
      <name val="Calibri"/>
      <family val="2"/>
      <scheme val="minor"/>
    </font>
    <font>
      <i/>
      <sz val="11"/>
      <color theme="1"/>
      <name val="Calibri"/>
      <family val="2"/>
      <scheme val="minor"/>
    </font>
    <font>
      <i/>
      <sz val="11"/>
      <color theme="1" tint="0.499984740745262"/>
      <name val="Calibri"/>
      <family val="2"/>
      <scheme val="minor"/>
    </font>
    <font>
      <sz val="11"/>
      <color theme="1" tint="0.499984740745262"/>
      <name val="Calibri"/>
      <family val="2"/>
      <scheme val="minor"/>
    </font>
    <font>
      <b/>
      <sz val="11"/>
      <name val="Calibri"/>
      <family val="2"/>
      <scheme val="minor"/>
    </font>
    <font>
      <b/>
      <sz val="11"/>
      <color rgb="FFFF0000"/>
      <name val="Calibri"/>
      <family val="2"/>
      <scheme val="minor"/>
    </font>
    <font>
      <u/>
      <sz val="11"/>
      <color theme="10"/>
      <name val="Calibri"/>
      <family val="2"/>
      <scheme val="minor"/>
    </font>
    <font>
      <sz val="26"/>
      <color theme="4"/>
      <name val="Calibri"/>
      <family val="2"/>
      <scheme val="minor"/>
    </font>
    <font>
      <b/>
      <i/>
      <sz val="10"/>
      <color rgb="FFFF0000"/>
      <name val="Calibri"/>
      <family val="2"/>
      <scheme val="minor"/>
    </font>
    <font>
      <b/>
      <i/>
      <sz val="12"/>
      <color theme="1"/>
      <name val="Calibri"/>
      <family val="2"/>
      <scheme val="minor"/>
    </font>
    <font>
      <b/>
      <i/>
      <sz val="12"/>
      <name val="Calibri"/>
      <family val="2"/>
      <scheme val="minor"/>
    </font>
    <font>
      <b/>
      <i/>
      <sz val="12"/>
      <color theme="0"/>
      <name val="Calibri"/>
      <family val="2"/>
      <scheme val="minor"/>
    </font>
    <font>
      <b/>
      <i/>
      <sz val="12"/>
      <color rgb="FFFF0000"/>
      <name val="Calibri"/>
      <family val="2"/>
      <scheme val="minor"/>
    </font>
    <font>
      <b/>
      <sz val="16"/>
      <color theme="0"/>
      <name val="Calibri"/>
      <family val="2"/>
      <scheme val="minor"/>
    </font>
    <font>
      <b/>
      <sz val="16"/>
      <name val="Calibri"/>
      <family val="2"/>
      <scheme val="minor"/>
    </font>
    <font>
      <u/>
      <sz val="11"/>
      <color theme="1"/>
      <name val="Calibri"/>
      <family val="2"/>
      <scheme val="minor"/>
    </font>
    <font>
      <b/>
      <sz val="11"/>
      <color theme="1"/>
      <name val="Calibri"/>
      <family val="2"/>
    </font>
    <font>
      <i/>
      <u/>
      <sz val="11"/>
      <color theme="1"/>
      <name val="Calibri"/>
      <family val="2"/>
      <scheme val="minor"/>
    </font>
    <font>
      <i/>
      <u/>
      <sz val="11"/>
      <color rgb="FF000000"/>
      <name val="Calibri"/>
      <family val="2"/>
      <scheme val="minor"/>
    </font>
    <font>
      <b/>
      <u/>
      <sz val="11"/>
      <color rgb="FFFF0000"/>
      <name val="Calibri"/>
      <family val="2"/>
      <scheme val="minor"/>
    </font>
    <font>
      <i/>
      <sz val="10"/>
      <color theme="1"/>
      <name val="Calibri"/>
      <family val="2"/>
      <scheme val="minor"/>
    </font>
    <font>
      <b/>
      <sz val="11"/>
      <color theme="0"/>
      <name val="Calibri"/>
      <family val="2"/>
      <scheme val="minor"/>
    </font>
    <font>
      <b/>
      <sz val="11"/>
      <color theme="4"/>
      <name val="Calibri"/>
      <family val="2"/>
      <scheme val="minor"/>
    </font>
    <font>
      <sz val="12"/>
      <color theme="0"/>
      <name val="Calibri"/>
      <family val="2"/>
      <scheme val="minor"/>
    </font>
    <font>
      <b/>
      <i/>
      <sz val="11"/>
      <color theme="1" tint="0.34998626667073579"/>
      <name val="Calibri"/>
      <family val="2"/>
      <scheme val="minor"/>
    </font>
    <font>
      <b/>
      <sz val="11"/>
      <color theme="1" tint="0.34998626667073579"/>
      <name val="Calibri"/>
      <family val="2"/>
      <scheme val="minor"/>
    </font>
    <font>
      <i/>
      <u/>
      <sz val="11"/>
      <name val="Calibri"/>
      <family val="2"/>
      <scheme val="minor"/>
    </font>
    <font>
      <b/>
      <i/>
      <sz val="11"/>
      <color theme="1" tint="0.499984740745262"/>
      <name val="Calibri"/>
      <family val="2"/>
      <scheme val="minor"/>
    </font>
    <font>
      <b/>
      <sz val="24"/>
      <color theme="4"/>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FF"/>
        <bgColor indexed="64"/>
      </patternFill>
    </fill>
    <fill>
      <patternFill patternType="solid">
        <fgColor theme="3"/>
        <bgColor indexed="64"/>
      </patternFill>
    </fill>
    <fill>
      <patternFill patternType="solid">
        <fgColor rgb="FF7CC3D6"/>
        <bgColor indexed="64"/>
      </patternFill>
    </fill>
    <fill>
      <patternFill patternType="solid">
        <fgColor rgb="FFD7F8FD"/>
        <bgColor indexed="64"/>
      </patternFill>
    </fill>
    <fill>
      <patternFill patternType="solid">
        <fgColor theme="7"/>
        <bgColor indexed="64"/>
      </patternFill>
    </fill>
    <fill>
      <patternFill patternType="solid">
        <fgColor rgb="FFF6AF60"/>
        <bgColor indexed="64"/>
      </patternFill>
    </fill>
    <fill>
      <patternFill patternType="solid">
        <fgColor rgb="FF9BB3A0"/>
        <bgColor indexed="64"/>
      </patternFill>
    </fill>
    <fill>
      <patternFill patternType="solid">
        <fgColor rgb="FFC3C6EF"/>
        <bgColor indexed="64"/>
      </patternFill>
    </fill>
    <fill>
      <patternFill patternType="solid">
        <fgColor theme="6" tint="0.59999389629810485"/>
        <bgColor indexed="64"/>
      </patternFill>
    </fill>
    <fill>
      <patternFill patternType="solid">
        <fgColor rgb="FFFFCCCC"/>
        <bgColor indexed="64"/>
      </patternFill>
    </fill>
    <fill>
      <patternFill patternType="solid">
        <fgColor rgb="FFC7D6C4"/>
        <bgColor indexed="64"/>
      </patternFill>
    </fill>
    <fill>
      <patternFill patternType="solid">
        <fgColor theme="0" tint="-0.14999847407452621"/>
        <bgColor indexed="64"/>
      </patternFill>
    </fill>
    <fill>
      <patternFill patternType="solid">
        <fgColor rgb="FFF8FDFE"/>
        <bgColor indexed="64"/>
      </patternFill>
    </fill>
    <fill>
      <patternFill patternType="solid">
        <fgColor rgb="FF44546A"/>
        <bgColor indexed="64"/>
      </patternFill>
    </fill>
    <fill>
      <patternFill patternType="solid">
        <fgColor rgb="FFE3DCD0"/>
        <bgColor indexed="64"/>
      </patternFill>
    </fill>
    <fill>
      <patternFill patternType="solid">
        <fgColor rgb="FFD9D9D9"/>
        <bgColor indexed="64"/>
      </patternFill>
    </fill>
    <fill>
      <patternFill patternType="solid">
        <fgColor rgb="FF09A9BE"/>
        <bgColor indexed="64"/>
      </patternFill>
    </fill>
    <fill>
      <patternFill patternType="solid">
        <fgColor rgb="FFFFFF00"/>
        <bgColor indexed="64"/>
      </patternFill>
    </fill>
    <fill>
      <patternFill patternType="solid">
        <fgColor rgb="FF9BC2E6"/>
        <bgColor indexed="64"/>
      </patternFill>
    </fill>
    <fill>
      <patternFill patternType="solid">
        <fgColor theme="0" tint="-4.9989318521683403E-2"/>
        <bgColor indexed="64"/>
      </patternFill>
    </fill>
    <fill>
      <patternFill patternType="solid">
        <fgColor rgb="FFFBFFFF"/>
        <bgColor indexed="64"/>
      </patternFill>
    </fill>
    <fill>
      <patternFill patternType="solid">
        <fgColor rgb="FFC2F4FC"/>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style="medium">
        <color indexed="64"/>
      </right>
      <top/>
      <bottom/>
      <diagonal/>
    </border>
    <border>
      <left/>
      <right style="medium">
        <color indexed="64"/>
      </right>
      <top style="thin">
        <color auto="1"/>
      </top>
      <bottom style="thin">
        <color auto="1"/>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auto="1"/>
      </top>
      <bottom style="thin">
        <color auto="1"/>
      </bottom>
      <diagonal/>
    </border>
    <border diagonalUp="1" diagonalDown="1">
      <left/>
      <right style="thin">
        <color indexed="64"/>
      </right>
      <top style="thin">
        <color indexed="64"/>
      </top>
      <bottom style="thin">
        <color indexed="64"/>
      </bottom>
      <diagonal style="thin">
        <color auto="1"/>
      </diagonal>
    </border>
    <border>
      <left style="thin">
        <color indexed="64"/>
      </left>
      <right/>
      <top/>
      <bottom/>
      <diagonal/>
    </border>
    <border diagonalUp="1" diagonalDown="1">
      <left style="medium">
        <color indexed="64"/>
      </left>
      <right style="thin">
        <color indexed="64"/>
      </right>
      <top style="thin">
        <color indexed="64"/>
      </top>
      <bottom style="thin">
        <color indexed="64"/>
      </bottom>
      <diagonal style="thin">
        <color auto="1"/>
      </diagonal>
    </border>
    <border>
      <left style="medium">
        <color rgb="FF09A9BE"/>
      </left>
      <right/>
      <top style="medium">
        <color rgb="FF09A9BE"/>
      </top>
      <bottom/>
      <diagonal/>
    </border>
    <border>
      <left/>
      <right/>
      <top style="medium">
        <color rgb="FF09A9BE"/>
      </top>
      <bottom/>
      <diagonal/>
    </border>
    <border>
      <left/>
      <right style="medium">
        <color rgb="FF09A9BE"/>
      </right>
      <top style="medium">
        <color rgb="FF09A9BE"/>
      </top>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right/>
      <top style="medium">
        <color indexed="64"/>
      </top>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bottom/>
      <diagonal/>
    </border>
    <border diagonalUp="1" diagonalDown="1">
      <left style="thin">
        <color indexed="64"/>
      </left>
      <right style="medium">
        <color indexed="64"/>
      </right>
      <top style="thin">
        <color indexed="64"/>
      </top>
      <bottom style="thin">
        <color indexed="64"/>
      </bottom>
      <diagonal style="thin">
        <color auto="1"/>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diagonalUp="1" diagonalDown="1">
      <left style="thin">
        <color indexed="64"/>
      </left>
      <right/>
      <top style="thin">
        <color indexed="64"/>
      </top>
      <bottom style="thin">
        <color indexed="64"/>
      </bottom>
      <diagonal style="thin">
        <color auto="1"/>
      </diagonal>
    </border>
    <border>
      <left style="medium">
        <color indexed="64"/>
      </left>
      <right style="medium">
        <color indexed="64"/>
      </right>
      <top style="thin">
        <color auto="1"/>
      </top>
      <bottom/>
      <diagonal/>
    </border>
    <border diagonalUp="1" diagonalDown="1">
      <left style="medium">
        <color indexed="64"/>
      </left>
      <right style="medium">
        <color indexed="64"/>
      </right>
      <top style="thin">
        <color indexed="64"/>
      </top>
      <bottom style="thin">
        <color indexed="64"/>
      </bottom>
      <diagonal style="thin">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thin">
        <color indexed="64"/>
      </top>
      <bottom/>
      <diagonal/>
    </border>
    <border>
      <left style="thin">
        <color auto="1"/>
      </left>
      <right style="slantDashDot">
        <color rgb="FFFF0000"/>
      </right>
      <top/>
      <bottom style="thin">
        <color auto="1"/>
      </bottom>
      <diagonal/>
    </border>
    <border>
      <left style="thin">
        <color theme="1"/>
      </left>
      <right style="thin">
        <color theme="1"/>
      </right>
      <top style="thin">
        <color theme="1"/>
      </top>
      <bottom style="thin">
        <color theme="1"/>
      </bottom>
      <diagonal/>
    </border>
    <border>
      <left style="thin">
        <color theme="1"/>
      </left>
      <right style="slantDashDot">
        <color rgb="FFFF0000"/>
      </right>
      <top style="thin">
        <color theme="1"/>
      </top>
      <bottom style="thin">
        <color theme="1"/>
      </bottom>
      <diagonal/>
    </border>
    <border>
      <left style="slantDashDot">
        <color rgb="FFFF0000"/>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slantDashDot">
        <color rgb="FFFF0000"/>
      </right>
      <top/>
      <bottom style="thin">
        <color theme="1"/>
      </bottom>
      <diagonal/>
    </border>
    <border>
      <left style="thin">
        <color theme="1"/>
      </left>
      <right style="slantDashDot">
        <color rgb="FFFF0000"/>
      </right>
      <top style="thin">
        <color theme="1"/>
      </top>
      <bottom/>
      <diagonal/>
    </border>
    <border>
      <left style="slantDashDot">
        <color rgb="FFFF0000"/>
      </left>
      <right style="thin">
        <color theme="1"/>
      </right>
      <top/>
      <bottom style="thin">
        <color theme="1"/>
      </bottom>
      <diagonal/>
    </border>
    <border>
      <left style="slantDashDot">
        <color rgb="FFFF0000"/>
      </left>
      <right style="thin">
        <color theme="1"/>
      </right>
      <top style="thin">
        <color theme="1"/>
      </top>
      <bottom/>
      <diagonal/>
    </border>
    <border>
      <left style="slantDashDot">
        <color rgb="FFFF0000"/>
      </left>
      <right/>
      <top/>
      <bottom style="thin">
        <color indexed="64"/>
      </bottom>
      <diagonal/>
    </border>
    <border>
      <left/>
      <right style="slantDashDot">
        <color rgb="FFFF0000"/>
      </right>
      <top/>
      <bottom style="thin">
        <color indexed="64"/>
      </bottom>
      <diagonal/>
    </border>
    <border>
      <left style="thin">
        <color indexed="64"/>
      </left>
      <right style="thin">
        <color auto="1"/>
      </right>
      <top style="thin">
        <color indexed="64"/>
      </top>
      <bottom style="medium">
        <color indexed="64"/>
      </bottom>
      <diagonal/>
    </border>
    <border>
      <left style="medium">
        <color rgb="FFFF0000"/>
      </left>
      <right style="thin">
        <color auto="1"/>
      </right>
      <top style="medium">
        <color rgb="FFFF0000"/>
      </top>
      <bottom style="medium">
        <color rgb="FFFF0000"/>
      </bottom>
      <diagonal/>
    </border>
    <border>
      <left style="thin">
        <color indexed="64"/>
      </left>
      <right style="thin">
        <color indexed="64"/>
      </right>
      <top style="medium">
        <color rgb="FFFF0000"/>
      </top>
      <bottom style="thin">
        <color indexed="64"/>
      </bottom>
      <diagonal/>
    </border>
    <border>
      <left style="medium">
        <color rgb="FFFF0000"/>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medium">
        <color indexed="64"/>
      </top>
      <bottom style="medium">
        <color indexed="64"/>
      </bottom>
      <diagonal/>
    </border>
    <border>
      <left style="thin">
        <color auto="1"/>
      </left>
      <right style="medium">
        <color rgb="FFFF0000"/>
      </right>
      <top style="thin">
        <color auto="1"/>
      </top>
      <bottom style="medium">
        <color rgb="FFFF0000"/>
      </bottom>
      <diagonal/>
    </border>
    <border>
      <left style="thin">
        <color auto="1"/>
      </left>
      <right style="medium">
        <color rgb="FFFF0000"/>
      </right>
      <top style="thin">
        <color auto="1"/>
      </top>
      <bottom style="thin">
        <color auto="1"/>
      </bottom>
      <diagonal/>
    </border>
    <border>
      <left style="slantDashDot">
        <color rgb="FFFF0000"/>
      </left>
      <right/>
      <top/>
      <bottom/>
      <diagonal/>
    </border>
    <border>
      <left style="thin">
        <color indexed="64"/>
      </left>
      <right style="medium">
        <color indexed="64"/>
      </right>
      <top style="thin">
        <color theme="8"/>
      </top>
      <bottom style="thin">
        <color theme="8"/>
      </bottom>
      <diagonal/>
    </border>
    <border>
      <left style="thin">
        <color theme="8"/>
      </left>
      <right/>
      <top style="thin">
        <color theme="8"/>
      </top>
      <bottom/>
      <diagonal/>
    </border>
    <border>
      <left style="thin">
        <color indexed="64"/>
      </left>
      <right/>
      <top style="thin">
        <color theme="8"/>
      </top>
      <bottom/>
      <diagonal/>
    </border>
    <border>
      <left style="thin">
        <color indexed="64"/>
      </left>
      <right style="medium">
        <color indexed="64"/>
      </right>
      <top style="thin">
        <color theme="8"/>
      </top>
      <bottom/>
      <diagonal/>
    </border>
    <border>
      <left style="thin">
        <color theme="8"/>
      </left>
      <right/>
      <top style="thin">
        <color theme="8"/>
      </top>
      <bottom style="thin">
        <color theme="8"/>
      </bottom>
      <diagonal/>
    </border>
    <border>
      <left style="thin">
        <color indexed="64"/>
      </left>
      <right/>
      <top style="thin">
        <color theme="8"/>
      </top>
      <bottom style="thin">
        <color theme="8"/>
      </bottom>
      <diagonal/>
    </border>
    <border>
      <left/>
      <right/>
      <top style="thin">
        <color theme="8"/>
      </top>
      <bottom/>
      <diagonal/>
    </border>
    <border>
      <left style="thin">
        <color theme="8"/>
      </left>
      <right/>
      <top/>
      <bottom/>
      <diagonal/>
    </border>
    <border>
      <left/>
      <right/>
      <top style="thin">
        <color theme="8"/>
      </top>
      <bottom style="thin">
        <color theme="8"/>
      </bottom>
      <diagonal/>
    </border>
    <border>
      <left/>
      <right style="slantDashDot">
        <color rgb="FFFF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9" fillId="0" borderId="0" applyNumberFormat="0" applyFill="0" applyBorder="0" applyAlignment="0" applyProtection="0"/>
  </cellStyleXfs>
  <cellXfs count="577">
    <xf numFmtId="0" fontId="0" fillId="0" borderId="0" xfId="0"/>
    <xf numFmtId="0" fontId="4" fillId="9" borderId="1"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pplyProtection="1">
      <alignment horizontal="left" vertical="center" wrapText="1"/>
      <protection locked="0"/>
    </xf>
    <xf numFmtId="0" fontId="6" fillId="7" borderId="1" xfId="0" applyFont="1" applyFill="1" applyBorder="1" applyAlignment="1">
      <alignment horizontal="left" vertical="center" wrapText="1"/>
    </xf>
    <xf numFmtId="0" fontId="6" fillId="7" borderId="1" xfId="0" applyFont="1" applyFill="1" applyBorder="1" applyAlignment="1">
      <alignment vertical="center" wrapText="1"/>
    </xf>
    <xf numFmtId="0" fontId="4" fillId="16" borderId="1" xfId="0" applyFont="1" applyFill="1" applyBorder="1" applyAlignment="1">
      <alignment horizontal="left" vertical="center" wrapText="1"/>
    </xf>
    <xf numFmtId="0" fontId="4" fillId="16" borderId="1" xfId="0" applyFont="1" applyFill="1" applyBorder="1" applyAlignment="1" applyProtection="1">
      <alignment horizontal="left" vertical="center" wrapText="1"/>
      <protection locked="0"/>
    </xf>
    <xf numFmtId="0" fontId="3" fillId="0" borderId="0" xfId="0" applyFont="1" applyAlignment="1">
      <alignment wrapText="1"/>
    </xf>
    <xf numFmtId="0" fontId="4" fillId="0" borderId="0" xfId="0" applyFont="1" applyFill="1" applyBorder="1" applyAlignment="1">
      <alignment horizontal="left" vertical="center" wrapText="1"/>
    </xf>
    <xf numFmtId="0" fontId="16" fillId="0" borderId="0" xfId="0" applyFont="1" applyAlignment="1">
      <alignment vertical="center"/>
    </xf>
    <xf numFmtId="0" fontId="3"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wrapText="1"/>
    </xf>
    <xf numFmtId="0" fontId="0" fillId="0" borderId="0" xfId="0" applyFont="1" applyBorder="1"/>
    <xf numFmtId="0" fontId="0" fillId="0" borderId="0" xfId="0" applyFont="1" applyBorder="1" applyAlignment="1">
      <alignment horizontal="center"/>
    </xf>
    <xf numFmtId="0" fontId="0" fillId="0" borderId="0" xfId="0" applyAlignment="1">
      <alignment wrapText="1"/>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9" fontId="0" fillId="0" borderId="0" xfId="0" applyNumberFormat="1" applyFont="1" applyBorder="1"/>
    <xf numFmtId="0" fontId="15" fillId="0" borderId="0" xfId="0" applyFont="1" applyAlignment="1">
      <alignment wrapText="1"/>
    </xf>
    <xf numFmtId="0" fontId="0" fillId="0" borderId="0" xfId="0" applyNumberFormat="1" applyFill="1" applyBorder="1" applyAlignment="1">
      <alignment vertical="center"/>
    </xf>
    <xf numFmtId="0" fontId="0" fillId="0" borderId="0" xfId="0" applyBorder="1" applyAlignment="1">
      <alignment horizontal="right"/>
    </xf>
    <xf numFmtId="0" fontId="0" fillId="0" borderId="0" xfId="0" applyBorder="1"/>
    <xf numFmtId="0" fontId="0" fillId="0" borderId="0" xfId="0" applyBorder="1" applyAlignment="1">
      <alignment horizontal="left"/>
    </xf>
    <xf numFmtId="0" fontId="0" fillId="0" borderId="12" xfId="0" applyNumberFormat="1" applyFill="1" applyBorder="1" applyAlignment="1">
      <alignment vertical="center"/>
    </xf>
    <xf numFmtId="0" fontId="9" fillId="7" borderId="1" xfId="0" applyNumberFormat="1" applyFont="1" applyFill="1" applyBorder="1" applyAlignment="1">
      <alignment horizontal="center" vertical="center" wrapText="1"/>
    </xf>
    <xf numFmtId="0" fontId="6" fillId="7" borderId="1" xfId="0" applyNumberFormat="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6" fillId="6" borderId="1" xfId="0" applyNumberFormat="1" applyFont="1" applyFill="1" applyBorder="1" applyAlignment="1" applyProtection="1">
      <alignment horizontal="center" vertical="center" wrapText="1"/>
    </xf>
    <xf numFmtId="0" fontId="9" fillId="11" borderId="1" xfId="0" applyNumberFormat="1" applyFont="1" applyFill="1" applyBorder="1" applyAlignment="1">
      <alignment horizontal="center" vertical="center" wrapText="1"/>
    </xf>
    <xf numFmtId="0" fontId="6" fillId="12" borderId="1" xfId="0" applyNumberFormat="1" applyFont="1" applyFill="1" applyBorder="1" applyAlignment="1">
      <alignment horizontal="center" vertical="center" wrapText="1"/>
    </xf>
    <xf numFmtId="0" fontId="6" fillId="13" borderId="1" xfId="0" applyNumberFormat="1" applyFont="1" applyFill="1" applyBorder="1" applyAlignment="1">
      <alignment horizontal="center" vertical="center" wrapText="1"/>
    </xf>
    <xf numFmtId="0" fontId="9" fillId="13" borderId="1" xfId="0" applyNumberFormat="1" applyFont="1" applyFill="1" applyBorder="1" applyAlignment="1">
      <alignment horizontal="center" vertical="center" wrapText="1"/>
    </xf>
    <xf numFmtId="0" fontId="9" fillId="0" borderId="0" xfId="0" applyNumberFormat="1" applyFont="1" applyBorder="1" applyAlignment="1" applyProtection="1">
      <alignment horizontal="center" vertical="center" wrapText="1"/>
      <protection locked="0"/>
    </xf>
    <xf numFmtId="0" fontId="5" fillId="5"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0" fontId="4" fillId="9" borderId="5" xfId="0" applyNumberFormat="1"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4" fillId="14" borderId="1" xfId="0"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wrapText="1"/>
    </xf>
    <xf numFmtId="0" fontId="4" fillId="11" borderId="1" xfId="0" applyNumberFormat="1"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13" borderId="1" xfId="0" applyNumberFormat="1" applyFont="1" applyFill="1" applyBorder="1" applyAlignment="1">
      <alignment horizontal="center" vertical="center" wrapText="1"/>
    </xf>
    <xf numFmtId="0" fontId="4" fillId="0" borderId="0" xfId="0" applyNumberFormat="1" applyFont="1" applyBorder="1" applyAlignment="1" applyProtection="1">
      <alignment horizontal="center" vertical="center" wrapText="1"/>
      <protection locked="0"/>
    </xf>
    <xf numFmtId="0" fontId="31" fillId="5" borderId="1" xfId="0" applyNumberFormat="1" applyFont="1" applyFill="1" applyBorder="1" applyAlignment="1">
      <alignment horizontal="center" vertical="center" wrapText="1"/>
    </xf>
    <xf numFmtId="0" fontId="11" fillId="7" borderId="1" xfId="0" applyNumberFormat="1" applyFont="1" applyFill="1" applyBorder="1" applyAlignment="1">
      <alignment horizontal="center" vertical="center" wrapText="1"/>
    </xf>
    <xf numFmtId="0" fontId="7" fillId="7" borderId="1" xfId="0" applyNumberFormat="1" applyFont="1" applyFill="1" applyBorder="1" applyAlignment="1">
      <alignment horizontal="center" vertical="center" wrapText="1"/>
    </xf>
    <xf numFmtId="0" fontId="11" fillId="6" borderId="1" xfId="0" applyNumberFormat="1" applyFont="1" applyFill="1" applyBorder="1" applyAlignment="1">
      <alignment horizontal="center" vertical="center" wrapText="1"/>
    </xf>
    <xf numFmtId="0" fontId="10" fillId="6" borderId="1" xfId="0" applyNumberFormat="1" applyFont="1" applyFill="1" applyBorder="1" applyAlignment="1">
      <alignment horizontal="center" vertical="center" wrapText="1"/>
    </xf>
    <xf numFmtId="0" fontId="11"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center" vertical="center" wrapText="1"/>
    </xf>
    <xf numFmtId="0" fontId="11" fillId="8" borderId="1" xfId="0" applyNumberFormat="1" applyFont="1" applyFill="1" applyBorder="1" applyAlignment="1">
      <alignment horizontal="center" vertical="center" wrapText="1"/>
    </xf>
    <xf numFmtId="0" fontId="10" fillId="8" borderId="1" xfId="0" applyNumberFormat="1" applyFont="1" applyFill="1" applyBorder="1" applyAlignment="1">
      <alignment horizontal="center" vertical="center" wrapText="1"/>
    </xf>
    <xf numFmtId="0" fontId="11" fillId="11" borderId="1" xfId="0" applyNumberFormat="1" applyFont="1" applyFill="1" applyBorder="1" applyAlignment="1">
      <alignment horizontal="center" vertical="center" wrapText="1"/>
    </xf>
    <xf numFmtId="0" fontId="11" fillId="0" borderId="0" xfId="0" applyNumberFormat="1" applyFont="1" applyBorder="1" applyAlignment="1" applyProtection="1">
      <alignment horizontal="center" vertical="center" wrapText="1"/>
      <protection locked="0"/>
    </xf>
    <xf numFmtId="0" fontId="0" fillId="0" borderId="11" xfId="0" applyNumberFormat="1" applyFill="1" applyBorder="1" applyAlignment="1">
      <alignment vertical="center"/>
    </xf>
    <xf numFmtId="0" fontId="0" fillId="0" borderId="8" xfId="0" applyNumberFormat="1" applyFill="1" applyBorder="1" applyAlignment="1">
      <alignment vertical="center"/>
    </xf>
    <xf numFmtId="0" fontId="6" fillId="12" borderId="5" xfId="0" applyNumberFormat="1" applyFont="1" applyFill="1" applyBorder="1" applyAlignment="1">
      <alignment horizontal="center" vertical="center" wrapText="1"/>
    </xf>
    <xf numFmtId="0" fontId="4" fillId="12" borderId="5" xfId="0" applyNumberFormat="1" applyFont="1" applyFill="1" applyBorder="1" applyAlignment="1">
      <alignment horizontal="center" vertical="center" wrapText="1"/>
    </xf>
    <xf numFmtId="0" fontId="9" fillId="22" borderId="1" xfId="0" applyNumberFormat="1" applyFont="1" applyFill="1" applyBorder="1" applyAlignment="1">
      <alignment horizontal="center" vertical="center" wrapText="1"/>
    </xf>
    <xf numFmtId="0" fontId="4" fillId="22" borderId="1" xfId="0" applyNumberFormat="1" applyFont="1" applyFill="1" applyBorder="1" applyAlignment="1">
      <alignment horizontal="center" vertical="center" wrapText="1"/>
    </xf>
    <xf numFmtId="0" fontId="4" fillId="21" borderId="1" xfId="0" applyNumberFormat="1" applyFont="1" applyFill="1" applyBorder="1" applyAlignment="1" applyProtection="1">
      <alignment horizontal="center" vertical="center" wrapText="1"/>
      <protection locked="0"/>
    </xf>
    <xf numFmtId="0" fontId="4" fillId="21" borderId="9" xfId="0" applyNumberFormat="1" applyFont="1" applyFill="1" applyBorder="1" applyAlignment="1" applyProtection="1">
      <alignment horizontal="center" vertical="center" wrapText="1"/>
      <protection locked="0"/>
    </xf>
    <xf numFmtId="0" fontId="4" fillId="21" borderId="24" xfId="0" applyNumberFormat="1" applyFont="1" applyFill="1" applyBorder="1" applyAlignment="1" applyProtection="1">
      <alignment horizontal="center" vertical="center" wrapText="1"/>
      <protection locked="0"/>
    </xf>
    <xf numFmtId="0" fontId="9" fillId="11" borderId="1" xfId="0" applyNumberFormat="1" applyFont="1" applyFill="1" applyBorder="1" applyAlignment="1" applyProtection="1">
      <alignment horizontal="center" vertical="center" wrapText="1"/>
      <protection locked="0"/>
    </xf>
    <xf numFmtId="0" fontId="4" fillId="11" borderId="1" xfId="0" applyNumberFormat="1" applyFont="1" applyFill="1" applyBorder="1" applyAlignment="1" applyProtection="1">
      <alignment horizontal="center" vertical="center" wrapText="1"/>
      <protection locked="0"/>
    </xf>
    <xf numFmtId="0" fontId="11" fillId="11" borderId="1" xfId="0" applyNumberFormat="1" applyFont="1" applyFill="1" applyBorder="1" applyAlignment="1" applyProtection="1">
      <alignment horizontal="center" vertical="center" wrapText="1"/>
      <protection locked="0"/>
    </xf>
    <xf numFmtId="0" fontId="4" fillId="22" borderId="5" xfId="0" applyNumberFormat="1" applyFont="1" applyFill="1" applyBorder="1" applyAlignment="1">
      <alignment horizontal="center" vertical="center" wrapText="1"/>
    </xf>
    <xf numFmtId="0" fontId="9" fillId="11" borderId="5" xfId="0" applyNumberFormat="1" applyFont="1" applyFill="1" applyBorder="1" applyAlignment="1" applyProtection="1">
      <alignment horizontal="center" vertical="center" wrapText="1"/>
      <protection locked="0"/>
    </xf>
    <xf numFmtId="0" fontId="4" fillId="11" borderId="5" xfId="0" applyNumberFormat="1" applyFont="1" applyFill="1" applyBorder="1" applyAlignment="1" applyProtection="1">
      <alignment horizontal="center" vertical="center" wrapText="1"/>
      <protection locked="0"/>
    </xf>
    <xf numFmtId="0" fontId="9" fillId="6" borderId="5" xfId="0" applyNumberFormat="1" applyFont="1" applyFill="1" applyBorder="1" applyAlignment="1">
      <alignment horizontal="center" vertical="center" wrapText="1"/>
    </xf>
    <xf numFmtId="0" fontId="4" fillId="6" borderId="5" xfId="0" applyNumberFormat="1" applyFont="1" applyFill="1" applyBorder="1" applyAlignment="1">
      <alignment horizontal="center" vertical="center" wrapText="1"/>
    </xf>
    <xf numFmtId="0" fontId="11" fillId="6" borderId="5" xfId="0" applyNumberFormat="1" applyFont="1" applyFill="1" applyBorder="1" applyAlignment="1">
      <alignment horizontal="center" vertical="center" wrapText="1"/>
    </xf>
    <xf numFmtId="0" fontId="4" fillId="10" borderId="15" xfId="0" applyNumberFormat="1" applyFont="1" applyFill="1" applyBorder="1" applyAlignment="1">
      <alignment horizontal="center" vertical="center" wrapText="1"/>
    </xf>
    <xf numFmtId="0" fontId="10" fillId="11" borderId="1" xfId="0" applyNumberFormat="1" applyFont="1" applyFill="1" applyBorder="1" applyAlignment="1">
      <alignment horizontal="center" vertical="center" wrapText="1"/>
    </xf>
    <xf numFmtId="0" fontId="4" fillId="11" borderId="2" xfId="0" applyNumberFormat="1" applyFont="1" applyFill="1" applyBorder="1" applyAlignment="1">
      <alignment horizontal="center" vertical="center" wrapText="1"/>
    </xf>
    <xf numFmtId="0" fontId="6" fillId="13" borderId="9" xfId="0" applyNumberFormat="1" applyFont="1" applyFill="1" applyBorder="1" applyAlignment="1">
      <alignment horizontal="center" vertical="center" wrapText="1"/>
    </xf>
    <xf numFmtId="0" fontId="6" fillId="13" borderId="24" xfId="0" applyNumberFormat="1" applyFont="1" applyFill="1" applyBorder="1" applyAlignment="1">
      <alignment horizontal="center" vertical="center" wrapText="1"/>
    </xf>
    <xf numFmtId="0" fontId="4" fillId="13" borderId="9" xfId="0" applyNumberFormat="1" applyFont="1" applyFill="1" applyBorder="1" applyAlignment="1">
      <alignment horizontal="center" vertical="center" wrapText="1"/>
    </xf>
    <xf numFmtId="0" fontId="4" fillId="13" borderId="24"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4" fillId="3" borderId="24" xfId="0" applyNumberFormat="1" applyFont="1" applyFill="1" applyBorder="1" applyAlignment="1">
      <alignment horizontal="center" vertical="center" wrapText="1"/>
    </xf>
    <xf numFmtId="0" fontId="9" fillId="10" borderId="4" xfId="0" applyNumberFormat="1" applyFont="1" applyFill="1" applyBorder="1" applyAlignment="1">
      <alignment horizontal="center" vertical="center" wrapText="1"/>
    </xf>
    <xf numFmtId="0" fontId="6" fillId="10" borderId="4" xfId="0" applyNumberFormat="1" applyFont="1" applyFill="1" applyBorder="1" applyAlignment="1" applyProtection="1">
      <alignment horizontal="center" vertical="center" wrapText="1"/>
      <protection locked="0"/>
    </xf>
    <xf numFmtId="0" fontId="6" fillId="10" borderId="27" xfId="0" applyNumberFormat="1" applyFont="1" applyFill="1" applyBorder="1" applyAlignment="1" applyProtection="1">
      <alignment horizontal="center" vertical="center" wrapText="1"/>
      <protection locked="0"/>
    </xf>
    <xf numFmtId="0" fontId="6" fillId="8" borderId="4" xfId="0" applyNumberFormat="1" applyFont="1" applyFill="1" applyBorder="1" applyAlignment="1">
      <alignment horizontal="center" vertical="center" wrapText="1"/>
    </xf>
    <xf numFmtId="0" fontId="6" fillId="8" borderId="28" xfId="0" applyNumberFormat="1" applyFont="1" applyFill="1" applyBorder="1" applyAlignment="1">
      <alignment horizontal="center" vertical="center" wrapText="1"/>
    </xf>
    <xf numFmtId="0" fontId="4" fillId="8" borderId="9" xfId="0" applyNumberFormat="1" applyFont="1" applyFill="1" applyBorder="1" applyAlignment="1">
      <alignment horizontal="center" vertical="center" wrapText="1"/>
    </xf>
    <xf numFmtId="0" fontId="5" fillId="5" borderId="9" xfId="0" applyNumberFormat="1" applyFont="1" applyFill="1" applyBorder="1" applyAlignment="1">
      <alignment horizontal="center" vertical="center" wrapText="1"/>
    </xf>
    <xf numFmtId="0" fontId="5" fillId="17" borderId="24" xfId="0" applyNumberFormat="1" applyFont="1" applyFill="1" applyBorder="1" applyAlignment="1">
      <alignment horizontal="center" vertical="center" wrapText="1"/>
    </xf>
    <xf numFmtId="0" fontId="31" fillId="5" borderId="9" xfId="0" applyNumberFormat="1" applyFont="1" applyFill="1" applyBorder="1" applyAlignment="1">
      <alignment horizontal="center" vertical="center" wrapText="1"/>
    </xf>
    <xf numFmtId="0" fontId="31" fillId="5" borderId="24" xfId="0" applyNumberFormat="1" applyFont="1" applyFill="1" applyBorder="1" applyAlignment="1">
      <alignment horizontal="center" vertical="center" wrapText="1"/>
    </xf>
    <xf numFmtId="0" fontId="0" fillId="0" borderId="19" xfId="0" applyNumberFormat="1" applyFill="1" applyBorder="1" applyAlignment="1">
      <alignment vertical="center"/>
    </xf>
    <xf numFmtId="0" fontId="11" fillId="9" borderId="5" xfId="0" applyNumberFormat="1" applyFont="1" applyFill="1" applyBorder="1" applyAlignment="1">
      <alignment horizontal="center" vertical="center" wrapText="1"/>
    </xf>
    <xf numFmtId="0" fontId="9" fillId="6" borderId="9" xfId="0" applyNumberFormat="1" applyFont="1" applyFill="1" applyBorder="1" applyAlignment="1">
      <alignment horizontal="center" vertical="center" wrapText="1"/>
    </xf>
    <xf numFmtId="0" fontId="9" fillId="6" borderId="24" xfId="0" applyNumberFormat="1" applyFont="1" applyFill="1" applyBorder="1" applyAlignment="1">
      <alignment horizontal="center" vertical="center" wrapText="1"/>
    </xf>
    <xf numFmtId="0" fontId="4" fillId="6" borderId="24" xfId="0" applyNumberFormat="1" applyFont="1" applyFill="1" applyBorder="1" applyAlignment="1">
      <alignment horizontal="center" vertical="center" wrapText="1"/>
    </xf>
    <xf numFmtId="0" fontId="4" fillId="6" borderId="9" xfId="0" applyNumberFormat="1" applyFont="1" applyFill="1" applyBorder="1" applyAlignment="1">
      <alignment horizontal="center" vertical="center" wrapText="1"/>
    </xf>
    <xf numFmtId="0" fontId="11" fillId="6" borderId="9" xfId="0" applyNumberFormat="1" applyFont="1" applyFill="1" applyBorder="1" applyAlignment="1">
      <alignment horizontal="center" vertical="center" wrapText="1"/>
    </xf>
    <xf numFmtId="0" fontId="10" fillId="6" borderId="24"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9" fillId="21" borderId="28" xfId="0" applyNumberFormat="1" applyFont="1" applyFill="1" applyBorder="1" applyAlignment="1" applyProtection="1">
      <alignment horizontal="center" vertical="center" wrapText="1"/>
      <protection locked="0"/>
    </xf>
    <xf numFmtId="0" fontId="9" fillId="21" borderId="4" xfId="0" applyNumberFormat="1" applyFont="1" applyFill="1" applyBorder="1" applyAlignment="1" applyProtection="1">
      <alignment horizontal="center" vertical="center" wrapText="1"/>
      <protection locked="0"/>
    </xf>
    <xf numFmtId="0" fontId="6" fillId="8" borderId="7" xfId="0" applyNumberFormat="1" applyFont="1" applyFill="1" applyBorder="1" applyAlignment="1">
      <alignment horizontal="center" vertical="center" wrapText="1"/>
    </xf>
    <xf numFmtId="0" fontId="4" fillId="8" borderId="2" xfId="0" applyNumberFormat="1" applyFont="1" applyFill="1" applyBorder="1" applyAlignment="1">
      <alignment horizontal="center" vertical="center" wrapText="1"/>
    </xf>
    <xf numFmtId="0" fontId="7" fillId="8" borderId="2" xfId="0" applyNumberFormat="1" applyFont="1" applyFill="1" applyBorder="1" applyAlignment="1">
      <alignment horizontal="center" vertical="center" wrapText="1"/>
    </xf>
    <xf numFmtId="0" fontId="13" fillId="10" borderId="26" xfId="0" applyNumberFormat="1" applyFont="1" applyFill="1" applyBorder="1" applyAlignment="1">
      <alignment vertical="center"/>
    </xf>
    <xf numFmtId="0" fontId="13" fillId="10" borderId="30" xfId="0" applyNumberFormat="1" applyFont="1" applyFill="1" applyBorder="1" applyAlignment="1">
      <alignment vertical="center"/>
    </xf>
    <xf numFmtId="0" fontId="13" fillId="18" borderId="26" xfId="0" applyNumberFormat="1" applyFont="1" applyFill="1" applyBorder="1" applyAlignment="1">
      <alignment vertical="center"/>
    </xf>
    <xf numFmtId="0" fontId="13" fillId="3" borderId="26" xfId="0" applyNumberFormat="1" applyFont="1" applyFill="1" applyBorder="1" applyAlignment="1">
      <alignment vertical="center"/>
    </xf>
    <xf numFmtId="0" fontId="13" fillId="3" borderId="26" xfId="0" applyNumberFormat="1" applyFont="1" applyFill="1" applyBorder="1" applyAlignment="1" applyProtection="1">
      <alignment horizontal="left" vertical="center"/>
      <protection locked="0"/>
    </xf>
    <xf numFmtId="0" fontId="13" fillId="3" borderId="30" xfId="0" applyNumberFormat="1" applyFont="1" applyFill="1" applyBorder="1" applyAlignment="1">
      <alignment vertical="center"/>
    </xf>
    <xf numFmtId="0" fontId="37" fillId="13" borderId="29" xfId="0" applyNumberFormat="1" applyFont="1" applyFill="1" applyBorder="1" applyAlignment="1">
      <alignment horizontal="left" vertical="center"/>
    </xf>
    <xf numFmtId="0" fontId="37" fillId="13" borderId="26" xfId="0" applyNumberFormat="1" applyFont="1" applyFill="1" applyBorder="1" applyAlignment="1">
      <alignment horizontal="left" vertical="center"/>
    </xf>
    <xf numFmtId="0" fontId="37" fillId="13" borderId="30" xfId="0" applyNumberFormat="1" applyFont="1" applyFill="1" applyBorder="1" applyAlignment="1">
      <alignment horizontal="left" vertical="center"/>
    </xf>
    <xf numFmtId="0" fontId="13" fillId="0" borderId="0" xfId="0" applyNumberFormat="1" applyFont="1" applyBorder="1" applyAlignment="1" applyProtection="1">
      <alignment horizontal="left" vertical="center"/>
      <protection locked="0"/>
    </xf>
    <xf numFmtId="0" fontId="2" fillId="0" borderId="0" xfId="0" applyFont="1" applyFill="1" applyBorder="1" applyAlignment="1">
      <alignment horizontal="left" vertical="center" wrapText="1"/>
    </xf>
    <xf numFmtId="0" fontId="9" fillId="9" borderId="3" xfId="0" applyNumberFormat="1" applyFont="1" applyFill="1" applyBorder="1" applyAlignment="1">
      <alignment horizontal="center" vertical="center" wrapText="1"/>
    </xf>
    <xf numFmtId="0" fontId="9" fillId="9" borderId="4" xfId="0" applyNumberFormat="1" applyFont="1" applyFill="1" applyBorder="1" applyAlignment="1">
      <alignment horizontal="center" vertical="center" wrapText="1"/>
    </xf>
    <xf numFmtId="0" fontId="9" fillId="9" borderId="4" xfId="0" applyFont="1" applyFill="1" applyBorder="1" applyAlignment="1">
      <alignment horizontal="center" vertical="center" wrapText="1"/>
    </xf>
    <xf numFmtId="0" fontId="13" fillId="9" borderId="26" xfId="0" applyNumberFormat="1" applyFont="1" applyFill="1" applyBorder="1" applyAlignment="1">
      <alignment vertical="center"/>
    </xf>
    <xf numFmtId="0" fontId="13" fillId="9" borderId="30" xfId="0" applyNumberFormat="1" applyFont="1" applyFill="1" applyBorder="1" applyAlignment="1">
      <alignment vertical="center"/>
    </xf>
    <xf numFmtId="0" fontId="9" fillId="9" borderId="25" xfId="0" applyNumberFormat="1" applyFont="1" applyFill="1" applyBorder="1" applyAlignment="1">
      <alignment horizontal="center" vertical="center" wrapText="1"/>
    </xf>
    <xf numFmtId="0" fontId="4" fillId="9" borderId="24" xfId="0" applyNumberFormat="1" applyFont="1" applyFill="1" applyBorder="1" applyAlignment="1">
      <alignment horizontal="center" vertical="center" wrapText="1"/>
    </xf>
    <xf numFmtId="0" fontId="7" fillId="9" borderId="24" xfId="0" applyNumberFormat="1" applyFont="1" applyFill="1" applyBorder="1" applyAlignment="1">
      <alignment horizontal="center" vertical="center" wrapText="1"/>
    </xf>
    <xf numFmtId="0" fontId="32" fillId="18" borderId="6" xfId="0" applyNumberFormat="1" applyFont="1" applyFill="1" applyBorder="1" applyAlignment="1">
      <alignment vertical="center"/>
    </xf>
    <xf numFmtId="0" fontId="32" fillId="3" borderId="6" xfId="0" applyNumberFormat="1" applyFont="1" applyFill="1" applyBorder="1" applyAlignment="1">
      <alignment vertical="center"/>
    </xf>
    <xf numFmtId="0" fontId="32" fillId="3" borderId="6" xfId="0" applyNumberFormat="1" applyFont="1" applyFill="1" applyBorder="1" applyAlignment="1" applyProtection="1">
      <alignment horizontal="left" vertical="center"/>
      <protection locked="0"/>
    </xf>
    <xf numFmtId="0" fontId="32" fillId="3" borderId="27" xfId="0" applyNumberFormat="1" applyFont="1" applyFill="1" applyBorder="1" applyAlignment="1">
      <alignment vertical="center"/>
    </xf>
    <xf numFmtId="0" fontId="32" fillId="0" borderId="0" xfId="0" applyNumberFormat="1" applyFont="1" applyBorder="1" applyAlignment="1" applyProtection="1">
      <alignment horizontal="left" vertical="center"/>
      <protection locked="0"/>
    </xf>
    <xf numFmtId="0" fontId="6" fillId="13" borderId="2" xfId="0" applyNumberFormat="1" applyFont="1" applyFill="1" applyBorder="1" applyAlignment="1">
      <alignment horizontal="center" vertical="center" wrapText="1"/>
    </xf>
    <xf numFmtId="0" fontId="4" fillId="13" borderId="2" xfId="0" applyNumberFormat="1" applyFont="1" applyFill="1" applyBorder="1" applyAlignment="1">
      <alignment horizontal="center" vertical="center" wrapText="1"/>
    </xf>
    <xf numFmtId="0" fontId="13" fillId="21" borderId="29" xfId="0" applyNumberFormat="1" applyFont="1" applyFill="1" applyBorder="1" applyAlignment="1" applyProtection="1">
      <alignment horizontal="left" vertical="center"/>
      <protection locked="0"/>
    </xf>
    <xf numFmtId="0" fontId="13" fillId="21" borderId="26" xfId="0" applyNumberFormat="1" applyFont="1" applyFill="1" applyBorder="1" applyAlignment="1" applyProtection="1">
      <alignment horizontal="left" vertical="center"/>
      <protection locked="0"/>
    </xf>
    <xf numFmtId="0" fontId="13" fillId="21" borderId="30" xfId="0" applyNumberFormat="1" applyFont="1" applyFill="1" applyBorder="1" applyAlignment="1" applyProtection="1">
      <alignment horizontal="left" vertical="center"/>
      <protection locked="0"/>
    </xf>
    <xf numFmtId="0" fontId="33" fillId="19" borderId="33" xfId="0" applyNumberFormat="1" applyFont="1" applyFill="1" applyBorder="1" applyAlignment="1">
      <alignment horizontal="left" vertical="center"/>
    </xf>
    <xf numFmtId="0" fontId="6" fillId="15" borderId="34" xfId="0" applyNumberFormat="1" applyFont="1" applyFill="1" applyBorder="1" applyAlignment="1">
      <alignment horizontal="center" vertical="center" wrapText="1"/>
    </xf>
    <xf numFmtId="0" fontId="4" fillId="15" borderId="34" xfId="0" applyNumberFormat="1" applyFont="1" applyFill="1" applyBorder="1" applyAlignment="1">
      <alignment horizontal="center" vertical="center" wrapText="1"/>
    </xf>
    <xf numFmtId="0" fontId="0" fillId="0" borderId="14" xfId="0" applyNumberFormat="1" applyFill="1" applyBorder="1" applyAlignment="1">
      <alignment vertical="center"/>
    </xf>
    <xf numFmtId="0" fontId="37" fillId="12" borderId="26" xfId="0" applyNumberFormat="1" applyFont="1" applyFill="1" applyBorder="1" applyAlignment="1">
      <alignment vertical="center"/>
    </xf>
    <xf numFmtId="0" fontId="37" fillId="12" borderId="30" xfId="0" applyNumberFormat="1" applyFont="1" applyFill="1" applyBorder="1" applyAlignment="1">
      <alignment vertical="center"/>
    </xf>
    <xf numFmtId="0" fontId="13" fillId="22" borderId="26" xfId="0" applyNumberFormat="1" applyFont="1" applyFill="1" applyBorder="1" applyAlignment="1">
      <alignment vertical="center"/>
    </xf>
    <xf numFmtId="0" fontId="13" fillId="22" borderId="30" xfId="0" applyNumberFormat="1" applyFont="1" applyFill="1" applyBorder="1" applyAlignment="1">
      <alignment vertical="center"/>
    </xf>
    <xf numFmtId="0" fontId="9" fillId="22" borderId="24" xfId="0" applyNumberFormat="1" applyFont="1" applyFill="1" applyBorder="1" applyAlignment="1">
      <alignment horizontal="center" vertical="center" wrapText="1"/>
    </xf>
    <xf numFmtId="0" fontId="4" fillId="22" borderId="24" xfId="0" applyNumberFormat="1" applyFont="1" applyFill="1" applyBorder="1" applyAlignment="1">
      <alignment horizontal="center" vertical="center" wrapText="1"/>
    </xf>
    <xf numFmtId="0" fontId="9" fillId="11" borderId="2" xfId="0" applyNumberFormat="1" applyFont="1" applyFill="1" applyBorder="1" applyAlignment="1">
      <alignment horizontal="center" vertical="center" wrapText="1"/>
    </xf>
    <xf numFmtId="0" fontId="9" fillId="11" borderId="24" xfId="0" applyNumberFormat="1" applyFont="1" applyFill="1" applyBorder="1" applyAlignment="1">
      <alignment horizontal="center" vertical="center" wrapText="1"/>
    </xf>
    <xf numFmtId="0" fontId="4" fillId="11" borderId="24" xfId="0" applyNumberFormat="1" applyFont="1" applyFill="1" applyBorder="1" applyAlignment="1">
      <alignment horizontal="center" vertical="center" wrapText="1"/>
    </xf>
    <xf numFmtId="0" fontId="13" fillId="10" borderId="29" xfId="0" applyNumberFormat="1" applyFont="1" applyFill="1" applyBorder="1" applyAlignment="1">
      <alignment vertical="center"/>
    </xf>
    <xf numFmtId="0" fontId="9" fillId="10" borderId="28" xfId="0"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wrapText="1"/>
    </xf>
    <xf numFmtId="0" fontId="13" fillId="6" borderId="26" xfId="0" applyNumberFormat="1" applyFont="1" applyFill="1" applyBorder="1" applyAlignment="1">
      <alignment vertical="center"/>
    </xf>
    <xf numFmtId="0" fontId="13" fillId="6" borderId="30" xfId="0" applyNumberFormat="1" applyFont="1" applyFill="1" applyBorder="1" applyAlignment="1">
      <alignment vertical="center"/>
    </xf>
    <xf numFmtId="0" fontId="11" fillId="7" borderId="2" xfId="0" applyNumberFormat="1" applyFont="1" applyFill="1" applyBorder="1" applyAlignment="1">
      <alignment horizontal="center" vertical="center" wrapText="1"/>
    </xf>
    <xf numFmtId="0" fontId="13" fillId="7" borderId="26" xfId="0" applyNumberFormat="1" applyFont="1" applyFill="1" applyBorder="1" applyAlignment="1">
      <alignment vertical="center"/>
    </xf>
    <xf numFmtId="0" fontId="13" fillId="7" borderId="30" xfId="0" applyNumberFormat="1" applyFont="1" applyFill="1" applyBorder="1" applyAlignment="1">
      <alignment vertical="center"/>
    </xf>
    <xf numFmtId="0" fontId="9" fillId="7" borderId="9" xfId="0" applyNumberFormat="1" applyFont="1" applyFill="1" applyBorder="1" applyAlignment="1">
      <alignment horizontal="center" vertical="center" wrapText="1"/>
    </xf>
    <xf numFmtId="0" fontId="6" fillId="7" borderId="24" xfId="0" applyNumberFormat="1" applyFont="1" applyFill="1" applyBorder="1" applyAlignment="1">
      <alignment horizontal="center" vertical="center" wrapText="1"/>
    </xf>
    <xf numFmtId="0" fontId="4" fillId="7" borderId="9"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11" fillId="7" borderId="9" xfId="0" applyNumberFormat="1" applyFont="1" applyFill="1" applyBorder="1" applyAlignment="1">
      <alignment horizontal="center" vertical="center" wrapText="1"/>
    </xf>
    <xf numFmtId="0" fontId="7" fillId="7" borderId="24" xfId="0" applyNumberFormat="1" applyFont="1" applyFill="1" applyBorder="1" applyAlignment="1">
      <alignment horizontal="center" vertical="center" wrapText="1"/>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28" fillId="0" borderId="1" xfId="0" applyFont="1" applyBorder="1" applyAlignment="1">
      <alignment horizontal="left" vertical="center" wrapText="1"/>
    </xf>
    <xf numFmtId="0" fontId="4" fillId="21" borderId="2" xfId="0" applyNumberFormat="1" applyFont="1" applyFill="1" applyBorder="1" applyAlignment="1" applyProtection="1">
      <alignment horizontal="center" vertical="center" wrapText="1"/>
      <protection locked="0"/>
    </xf>
    <xf numFmtId="0" fontId="9" fillId="21" borderId="1" xfId="0" applyNumberFormat="1" applyFont="1" applyFill="1" applyBorder="1" applyAlignment="1" applyProtection="1">
      <alignment horizontal="center" vertical="center" wrapText="1"/>
      <protection locked="0"/>
    </xf>
    <xf numFmtId="0" fontId="9" fillId="21" borderId="2" xfId="0" applyNumberFormat="1" applyFont="1" applyFill="1" applyBorder="1" applyAlignment="1" applyProtection="1">
      <alignment horizontal="center" vertical="center" wrapText="1"/>
      <protection locked="0"/>
    </xf>
    <xf numFmtId="0" fontId="9" fillId="21" borderId="24" xfId="0" applyNumberFormat="1" applyFont="1" applyFill="1" applyBorder="1" applyAlignment="1" applyProtection="1">
      <alignment horizontal="center" vertical="center" wrapText="1"/>
      <protection locked="0"/>
    </xf>
    <xf numFmtId="0" fontId="0" fillId="0" borderId="36" xfId="0" applyNumberFormat="1" applyFill="1" applyBorder="1" applyAlignment="1">
      <alignment vertical="center"/>
    </xf>
    <xf numFmtId="0" fontId="8" fillId="5" borderId="1" xfId="0" applyNumberFormat="1" applyFont="1" applyFill="1" applyBorder="1" applyAlignment="1">
      <alignment horizontal="center" vertical="center" wrapText="1"/>
    </xf>
    <xf numFmtId="0" fontId="36" fillId="5" borderId="29" xfId="0" applyNumberFormat="1" applyFont="1" applyFill="1" applyBorder="1" applyAlignment="1">
      <alignment vertical="center"/>
    </xf>
    <xf numFmtId="0" fontId="36" fillId="17" borderId="26" xfId="0" applyNumberFormat="1" applyFont="1" applyFill="1" applyBorder="1" applyAlignment="1">
      <alignment vertical="center"/>
    </xf>
    <xf numFmtId="0" fontId="36" fillId="17" borderId="30" xfId="0" applyNumberFormat="1" applyFont="1" applyFill="1" applyBorder="1" applyAlignment="1">
      <alignment vertical="center"/>
    </xf>
    <xf numFmtId="0" fontId="8" fillId="5" borderId="9" xfId="0" applyNumberFormat="1" applyFont="1" applyFill="1" applyBorder="1" applyAlignment="1">
      <alignment horizontal="center" vertical="center" wrapText="1"/>
    </xf>
    <xf numFmtId="0" fontId="8" fillId="17" borderId="24" xfId="0" applyNumberFormat="1" applyFont="1" applyFill="1" applyBorder="1" applyAlignment="1">
      <alignment horizontal="center" vertical="center" wrapText="1"/>
    </xf>
    <xf numFmtId="0" fontId="0" fillId="0" borderId="11" xfId="0" applyNumberFormat="1" applyFill="1" applyBorder="1" applyAlignment="1">
      <alignment horizontal="left" vertical="center" wrapText="1"/>
    </xf>
    <xf numFmtId="0" fontId="0" fillId="0" borderId="0" xfId="0" applyNumberFormat="1" applyFill="1" applyBorder="1" applyAlignment="1">
      <alignment horizontal="left" vertical="center" wrapText="1"/>
    </xf>
    <xf numFmtId="0" fontId="0" fillId="0" borderId="12" xfId="0" applyNumberFormat="1" applyFill="1" applyBorder="1" applyAlignment="1">
      <alignment horizontal="left" vertical="center" wrapText="1"/>
    </xf>
    <xf numFmtId="0" fontId="0" fillId="0" borderId="1" xfId="0" applyNumberFormat="1" applyFill="1" applyBorder="1" applyAlignment="1">
      <alignment horizontal="left" vertical="center" wrapText="1"/>
    </xf>
    <xf numFmtId="0" fontId="0" fillId="0" borderId="8" xfId="0" applyNumberFormat="1" applyFill="1" applyBorder="1" applyAlignment="1">
      <alignment horizontal="left" vertical="center" wrapText="1"/>
    </xf>
    <xf numFmtId="0" fontId="0" fillId="0" borderId="1" xfId="0" applyFill="1" applyBorder="1" applyAlignment="1">
      <alignment horizontal="left" vertical="center" wrapText="1"/>
    </xf>
    <xf numFmtId="0" fontId="0" fillId="0" borderId="19" xfId="0" applyNumberFormat="1" applyFill="1" applyBorder="1" applyAlignment="1">
      <alignment horizontal="left" vertical="center" wrapText="1"/>
    </xf>
    <xf numFmtId="0" fontId="0" fillId="0" borderId="14" xfId="0" applyNumberFormat="1" applyFill="1" applyBorder="1" applyAlignment="1">
      <alignment horizontal="left" vertical="center" wrapText="1"/>
    </xf>
    <xf numFmtId="0" fontId="0" fillId="0" borderId="36" xfId="0" applyNumberFormat="1" applyFill="1" applyBorder="1" applyAlignment="1">
      <alignment horizontal="left" vertical="center" wrapText="1"/>
    </xf>
    <xf numFmtId="0" fontId="0" fillId="0" borderId="2" xfId="0" applyNumberFormat="1" applyFill="1" applyBorder="1" applyAlignment="1">
      <alignment horizontal="left" vertical="center" wrapText="1"/>
    </xf>
    <xf numFmtId="0" fontId="0" fillId="0" borderId="24" xfId="0" applyNumberFormat="1" applyFill="1" applyBorder="1" applyAlignment="1">
      <alignment horizontal="left" vertical="center" wrapText="1"/>
    </xf>
    <xf numFmtId="0" fontId="0" fillId="0" borderId="9" xfId="0" applyNumberFormat="1" applyFill="1" applyBorder="1" applyAlignment="1">
      <alignment horizontal="left" vertical="center" wrapText="1"/>
    </xf>
    <xf numFmtId="0" fontId="0" fillId="0" borderId="4" xfId="0" applyNumberFormat="1" applyFill="1" applyBorder="1" applyAlignment="1">
      <alignment horizontal="left" vertical="center" wrapText="1"/>
    </xf>
    <xf numFmtId="0" fontId="0" fillId="0" borderId="25" xfId="0" applyNumberFormat="1" applyFill="1" applyBorder="1" applyAlignment="1">
      <alignment horizontal="left" vertical="center" wrapText="1"/>
    </xf>
    <xf numFmtId="0" fontId="0" fillId="0" borderId="7" xfId="0" applyNumberForma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0" fillId="0" borderId="28" xfId="0" applyNumberForma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7" fillId="0" borderId="9"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1" fillId="15" borderId="16" xfId="0" applyFont="1" applyFill="1" applyBorder="1" applyAlignment="1" applyProtection="1">
      <alignment horizontal="left" vertical="center" wrapText="1"/>
      <protection locked="0"/>
    </xf>
    <xf numFmtId="0" fontId="1" fillId="15" borderId="18" xfId="0" applyFont="1" applyFill="1" applyBorder="1" applyAlignment="1" applyProtection="1">
      <alignment horizontal="left" vertical="center" wrapText="1"/>
      <protection locked="0"/>
    </xf>
    <xf numFmtId="0" fontId="1" fillId="15" borderId="20" xfId="0" applyFont="1" applyFill="1" applyBorder="1" applyAlignment="1" applyProtection="1">
      <alignment horizontal="left" vertical="center" wrapText="1"/>
      <protection locked="0"/>
    </xf>
    <xf numFmtId="0" fontId="1" fillId="15" borderId="37" xfId="0" applyFont="1" applyFill="1" applyBorder="1" applyAlignment="1" applyProtection="1">
      <alignment horizontal="left" vertical="center" wrapText="1"/>
      <protection locked="0"/>
    </xf>
    <xf numFmtId="0" fontId="3" fillId="0" borderId="0" xfId="0" applyFont="1" applyBorder="1"/>
    <xf numFmtId="0" fontId="0" fillId="15" borderId="1" xfId="0" applyNumberFormat="1" applyFont="1" applyFill="1" applyBorder="1" applyAlignment="1">
      <alignment horizontal="left" vertical="center" wrapText="1"/>
    </xf>
    <xf numFmtId="0" fontId="10" fillId="8" borderId="38" xfId="0" applyNumberFormat="1" applyFont="1" applyFill="1" applyBorder="1" applyAlignment="1">
      <alignment horizontal="center" vertical="center" wrapText="1"/>
    </xf>
    <xf numFmtId="0" fontId="10" fillId="8" borderId="35" xfId="0" applyNumberFormat="1" applyFont="1" applyFill="1" applyBorder="1" applyAlignment="1">
      <alignment horizontal="center" vertical="center" wrapText="1"/>
    </xf>
    <xf numFmtId="0" fontId="10" fillId="10" borderId="38" xfId="0" applyNumberFormat="1" applyFont="1" applyFill="1" applyBorder="1" applyAlignment="1">
      <alignment horizontal="center" vertical="center" wrapText="1"/>
    </xf>
    <xf numFmtId="0" fontId="10" fillId="10" borderId="35" xfId="0" applyNumberFormat="1" applyFont="1" applyFill="1" applyBorder="1" applyAlignment="1">
      <alignment horizontal="center" vertical="center" wrapText="1"/>
    </xf>
    <xf numFmtId="0" fontId="7" fillId="10" borderId="35" xfId="0" applyNumberFormat="1" applyFont="1" applyFill="1" applyBorder="1" applyAlignment="1">
      <alignment horizontal="center" vertical="center" wrapText="1"/>
    </xf>
    <xf numFmtId="0" fontId="11" fillId="10" borderId="35" xfId="0" applyNumberFormat="1" applyFont="1" applyFill="1" applyBorder="1" applyAlignment="1">
      <alignment horizontal="center" vertical="center" wrapText="1"/>
    </xf>
    <xf numFmtId="0" fontId="10" fillId="10" borderId="39" xfId="0" applyNumberFormat="1" applyFont="1" applyFill="1" applyBorder="1" applyAlignment="1">
      <alignment horizontal="center" vertical="center" wrapText="1"/>
    </xf>
    <xf numFmtId="0" fontId="11" fillId="11" borderId="38" xfId="0" applyNumberFormat="1" applyFont="1" applyFill="1" applyBorder="1" applyAlignment="1" applyProtection="1">
      <alignment horizontal="center" vertical="center" wrapText="1"/>
      <protection locked="0"/>
    </xf>
    <xf numFmtId="0" fontId="11" fillId="11" borderId="35" xfId="0" applyNumberFormat="1" applyFont="1" applyFill="1" applyBorder="1" applyAlignment="1" applyProtection="1">
      <alignment horizontal="center" vertical="center" wrapText="1"/>
      <protection locked="0"/>
    </xf>
    <xf numFmtId="0" fontId="11" fillId="11" borderId="35" xfId="0" applyNumberFormat="1" applyFont="1" applyFill="1" applyBorder="1" applyAlignment="1">
      <alignment horizontal="center" vertical="center" wrapText="1"/>
    </xf>
    <xf numFmtId="0" fontId="11" fillId="11" borderId="39" xfId="0" applyNumberFormat="1" applyFont="1" applyFill="1" applyBorder="1" applyAlignment="1">
      <alignment horizontal="center" vertical="center" wrapText="1"/>
    </xf>
    <xf numFmtId="0" fontId="11" fillId="22" borderId="32" xfId="0" applyNumberFormat="1" applyFont="1" applyFill="1" applyBorder="1" applyAlignment="1">
      <alignment horizontal="center" vertical="center" wrapText="1"/>
    </xf>
    <xf numFmtId="0" fontId="11" fillId="22" borderId="35" xfId="0" applyNumberFormat="1" applyFont="1" applyFill="1" applyBorder="1" applyAlignment="1">
      <alignment horizontal="center" vertical="center" wrapText="1"/>
    </xf>
    <xf numFmtId="0" fontId="10" fillId="22" borderId="35" xfId="0" applyNumberFormat="1" applyFont="1" applyFill="1" applyBorder="1" applyAlignment="1">
      <alignment horizontal="center" vertical="center" wrapText="1"/>
    </xf>
    <xf numFmtId="0" fontId="10" fillId="22" borderId="39" xfId="0" applyNumberFormat="1" applyFont="1" applyFill="1" applyBorder="1" applyAlignment="1">
      <alignment horizontal="center" vertical="center" wrapText="1"/>
    </xf>
    <xf numFmtId="0" fontId="11" fillId="12" borderId="32" xfId="0" applyNumberFormat="1" applyFont="1" applyFill="1" applyBorder="1" applyAlignment="1">
      <alignment horizontal="center" vertical="center" wrapText="1"/>
    </xf>
    <xf numFmtId="0" fontId="11" fillId="12" borderId="35" xfId="0" applyNumberFormat="1" applyFont="1" applyFill="1" applyBorder="1" applyAlignment="1">
      <alignment horizontal="center" vertical="center" wrapText="1"/>
    </xf>
    <xf numFmtId="0" fontId="12" fillId="12" borderId="35" xfId="0" applyNumberFormat="1" applyFont="1" applyFill="1" applyBorder="1" applyAlignment="1">
      <alignment horizontal="center" vertical="center" wrapText="1"/>
    </xf>
    <xf numFmtId="0" fontId="7" fillId="13" borderId="38" xfId="0" applyNumberFormat="1" applyFont="1" applyFill="1" applyBorder="1" applyAlignment="1">
      <alignment horizontal="center" vertical="center" wrapText="1"/>
    </xf>
    <xf numFmtId="0" fontId="7" fillId="13" borderId="31" xfId="0" applyNumberFormat="1" applyFont="1" applyFill="1" applyBorder="1" applyAlignment="1">
      <alignment horizontal="center" vertical="center" wrapText="1"/>
    </xf>
    <xf numFmtId="0" fontId="7" fillId="13" borderId="35" xfId="0" applyNumberFormat="1" applyFont="1" applyFill="1" applyBorder="1" applyAlignment="1">
      <alignment horizontal="center" vertical="center" wrapText="1"/>
    </xf>
    <xf numFmtId="0" fontId="7" fillId="13" borderId="39" xfId="0" applyNumberFormat="1" applyFont="1" applyFill="1" applyBorder="1" applyAlignment="1">
      <alignment horizontal="center" vertical="center" wrapText="1"/>
    </xf>
    <xf numFmtId="0" fontId="31" fillId="21" borderId="38" xfId="0" applyNumberFormat="1" applyFont="1" applyFill="1" applyBorder="1" applyAlignment="1" applyProtection="1">
      <alignment horizontal="center" vertical="center" wrapText="1"/>
      <protection locked="0"/>
    </xf>
    <xf numFmtId="0" fontId="31" fillId="21" borderId="35" xfId="0" applyNumberFormat="1" applyFont="1" applyFill="1" applyBorder="1" applyAlignment="1" applyProtection="1">
      <alignment horizontal="center" vertical="center" wrapText="1"/>
      <protection locked="0"/>
    </xf>
    <xf numFmtId="0" fontId="31" fillId="21" borderId="31" xfId="0" applyNumberFormat="1" applyFont="1" applyFill="1" applyBorder="1" applyAlignment="1" applyProtection="1">
      <alignment horizontal="center" vertical="center" wrapText="1"/>
      <protection locked="0"/>
    </xf>
    <xf numFmtId="0" fontId="31" fillId="21" borderId="39" xfId="0" applyNumberFormat="1" applyFont="1" applyFill="1" applyBorder="1" applyAlignment="1" applyProtection="1">
      <alignment horizontal="center" vertical="center" wrapText="1"/>
      <protection locked="0"/>
    </xf>
    <xf numFmtId="0" fontId="7" fillId="0" borderId="24"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left" vertical="center"/>
      <protection locked="0"/>
    </xf>
    <xf numFmtId="0" fontId="32" fillId="0" borderId="0" xfId="0" applyNumberFormat="1" applyFont="1" applyFill="1" applyBorder="1" applyAlignment="1" applyProtection="1">
      <alignment horizontal="left" vertical="center"/>
      <protection locked="0"/>
    </xf>
    <xf numFmtId="0" fontId="9"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2" fillId="16" borderId="1" xfId="0" applyFont="1" applyFill="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17" fillId="0" borderId="1" xfId="0" applyFont="1" applyBorder="1" applyAlignment="1">
      <alignment horizontal="left" vertical="center" wrapText="1"/>
    </xf>
    <xf numFmtId="0" fontId="22" fillId="0" borderId="1"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28" fillId="0" borderId="1" xfId="0" applyFont="1" applyFill="1" applyBorder="1" applyAlignment="1">
      <alignment horizontal="left" vertical="center" wrapText="1"/>
    </xf>
    <xf numFmtId="9" fontId="0" fillId="0" borderId="4" xfId="0" applyNumberFormat="1" applyFont="1" applyFill="1" applyBorder="1" applyAlignment="1">
      <alignment horizontal="left" vertical="center" wrapText="1"/>
    </xf>
    <xf numFmtId="0" fontId="17"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17" fillId="0" borderId="40" xfId="0" applyFont="1" applyFill="1" applyBorder="1" applyAlignment="1">
      <alignment horizontal="left" vertical="center" wrapText="1"/>
    </xf>
    <xf numFmtId="9" fontId="0" fillId="0" borderId="41" xfId="0" applyNumberFormat="1" applyFont="1" applyFill="1" applyBorder="1" applyAlignment="1">
      <alignment horizontal="left" vertical="center" wrapText="1"/>
    </xf>
    <xf numFmtId="0" fontId="0" fillId="0" borderId="0" xfId="0" applyFont="1" applyFill="1" applyBorder="1" applyAlignment="1"/>
    <xf numFmtId="0" fontId="3" fillId="0" borderId="35" xfId="0" applyFont="1" applyBorder="1" applyAlignment="1">
      <alignment horizontal="left" vertical="center" wrapText="1"/>
    </xf>
    <xf numFmtId="0" fontId="22" fillId="0" borderId="4" xfId="0" applyFont="1" applyFill="1" applyBorder="1" applyAlignment="1">
      <alignment horizontal="left" vertical="center" wrapText="1"/>
    </xf>
    <xf numFmtId="0" fontId="0" fillId="0" borderId="35" xfId="0" applyBorder="1" applyAlignment="1">
      <alignment horizontal="left" vertical="center" wrapText="1"/>
    </xf>
    <xf numFmtId="0" fontId="18" fillId="0" borderId="1"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0" fillId="0" borderId="32" xfId="0" applyNumberForma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7" fillId="8" borderId="0" xfId="0" applyNumberFormat="1" applyFont="1" applyFill="1" applyBorder="1" applyAlignment="1">
      <alignment vertical="center"/>
    </xf>
    <xf numFmtId="0" fontId="6" fillId="8" borderId="1" xfId="0" applyNumberFormat="1" applyFont="1" applyFill="1" applyBorder="1" applyAlignment="1">
      <alignment horizontal="center" vertical="center" wrapText="1"/>
    </xf>
    <xf numFmtId="0" fontId="6" fillId="12" borderId="2" xfId="0" applyNumberFormat="1" applyFont="1" applyFill="1" applyBorder="1" applyAlignment="1">
      <alignment horizontal="center" vertical="center" wrapText="1"/>
    </xf>
    <xf numFmtId="0" fontId="4" fillId="12" borderId="2"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9" fillId="3" borderId="9" xfId="0" applyNumberFormat="1" applyFont="1" applyFill="1" applyBorder="1" applyAlignment="1">
      <alignment horizontal="center" vertical="center" wrapText="1"/>
    </xf>
    <xf numFmtId="0" fontId="9" fillId="3" borderId="24" xfId="0" applyNumberFormat="1" applyFont="1" applyFill="1" applyBorder="1" applyAlignment="1">
      <alignment horizontal="center" vertical="center" wrapText="1"/>
    </xf>
    <xf numFmtId="0" fontId="4" fillId="16" borderId="5" xfId="0" applyFont="1" applyFill="1" applyBorder="1" applyAlignment="1">
      <alignment horizontal="left" vertical="center" wrapText="1"/>
    </xf>
    <xf numFmtId="0" fontId="4" fillId="16" borderId="5" xfId="0" applyFont="1" applyFill="1" applyBorder="1" applyAlignment="1">
      <alignment vertical="center" wrapText="1"/>
    </xf>
    <xf numFmtId="0" fontId="4" fillId="0" borderId="8" xfId="0" applyFont="1" applyFill="1" applyBorder="1" applyAlignment="1">
      <alignment horizontal="left" vertical="center" wrapText="1"/>
    </xf>
    <xf numFmtId="0" fontId="3" fillId="0" borderId="8" xfId="0" applyFont="1" applyFill="1" applyBorder="1" applyAlignment="1">
      <alignment wrapText="1"/>
    </xf>
    <xf numFmtId="0" fontId="7" fillId="23" borderId="9" xfId="0" applyNumberFormat="1" applyFont="1" applyFill="1" applyBorder="1" applyAlignment="1">
      <alignment horizontal="center" vertical="center" wrapText="1"/>
    </xf>
    <xf numFmtId="0" fontId="7" fillId="23" borderId="1" xfId="0" applyNumberFormat="1" applyFont="1" applyFill="1" applyBorder="1" applyAlignment="1">
      <alignment horizontal="center" vertical="center" wrapText="1"/>
    </xf>
    <xf numFmtId="0" fontId="7" fillId="23" borderId="24" xfId="0" applyNumberFormat="1" applyFont="1" applyFill="1" applyBorder="1" applyAlignment="1">
      <alignment horizontal="center" vertical="center" wrapText="1"/>
    </xf>
    <xf numFmtId="0" fontId="7" fillId="23" borderId="2" xfId="0" applyNumberFormat="1" applyFont="1" applyFill="1" applyBorder="1" applyAlignment="1">
      <alignment horizontal="center" vertical="center" wrapText="1"/>
    </xf>
    <xf numFmtId="0" fontId="7" fillId="23" borderId="5" xfId="0" applyNumberFormat="1" applyFont="1" applyFill="1" applyBorder="1" applyAlignment="1">
      <alignment horizontal="center" vertical="center" wrapText="1"/>
    </xf>
    <xf numFmtId="0" fontId="0" fillId="0" borderId="13" xfId="0" applyFill="1" applyBorder="1" applyAlignment="1">
      <alignment horizontal="left" vertical="center" wrapText="1"/>
    </xf>
    <xf numFmtId="0" fontId="0" fillId="0" borderId="10" xfId="0" applyFill="1" applyBorder="1" applyAlignment="1">
      <alignment horizontal="left" vertical="center" wrapText="1"/>
    </xf>
    <xf numFmtId="0" fontId="18" fillId="0" borderId="10" xfId="0" applyFont="1" applyFill="1" applyBorder="1" applyAlignment="1">
      <alignment horizontal="left" vertical="center" wrapText="1"/>
    </xf>
    <xf numFmtId="0" fontId="7" fillId="0" borderId="39" xfId="0" applyNumberFormat="1" applyFont="1" applyFill="1" applyBorder="1" applyAlignment="1">
      <alignment horizontal="center" vertical="center" wrapText="1"/>
    </xf>
    <xf numFmtId="0" fontId="7" fillId="23" borderId="4" xfId="0" applyNumberFormat="1" applyFont="1" applyFill="1" applyBorder="1" applyAlignment="1">
      <alignment horizontal="center" vertical="center" wrapText="1"/>
    </xf>
    <xf numFmtId="0" fontId="1" fillId="15" borderId="42" xfId="0" applyFont="1" applyFill="1" applyBorder="1" applyAlignment="1" applyProtection="1">
      <alignment horizontal="left" vertical="center" wrapText="1"/>
      <protection locked="0"/>
    </xf>
    <xf numFmtId="0" fontId="0" fillId="0" borderId="31" xfId="0" applyNumberFormat="1" applyFill="1" applyBorder="1" applyAlignment="1">
      <alignment horizontal="left" vertical="center" wrapText="1"/>
    </xf>
    <xf numFmtId="0" fontId="7" fillId="23" borderId="25" xfId="0" applyNumberFormat="1" applyFont="1" applyFill="1" applyBorder="1" applyAlignment="1">
      <alignment horizontal="center" vertical="center" wrapText="1"/>
    </xf>
    <xf numFmtId="0" fontId="7" fillId="15" borderId="43" xfId="0" applyNumberFormat="1" applyFont="1" applyFill="1" applyBorder="1" applyAlignment="1">
      <alignment horizontal="center" vertical="center" wrapText="1"/>
    </xf>
    <xf numFmtId="0" fontId="7" fillId="0" borderId="34" xfId="0" applyNumberFormat="1" applyFont="1" applyFill="1" applyBorder="1" applyAlignment="1">
      <alignment horizontal="center" vertical="center" wrapText="1"/>
    </xf>
    <xf numFmtId="0" fontId="1" fillId="15" borderId="44" xfId="0" applyFont="1" applyFill="1" applyBorder="1" applyAlignment="1" applyProtection="1">
      <alignment horizontal="left" vertical="center" wrapText="1"/>
      <protection locked="0"/>
    </xf>
    <xf numFmtId="0" fontId="7" fillId="23" borderId="34" xfId="0" applyNumberFormat="1"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xf numFmtId="0" fontId="13" fillId="11" borderId="0" xfId="0" applyNumberFormat="1" applyFont="1" applyFill="1" applyBorder="1" applyAlignment="1">
      <alignment vertical="center"/>
    </xf>
    <xf numFmtId="0" fontId="13" fillId="21" borderId="0" xfId="0" applyNumberFormat="1" applyFont="1" applyFill="1" applyBorder="1" applyAlignment="1" applyProtection="1">
      <alignment horizontal="left" vertical="center"/>
      <protection locked="0"/>
    </xf>
    <xf numFmtId="0" fontId="0" fillId="0" borderId="45" xfId="0" applyNumberFormat="1" applyFill="1" applyBorder="1" applyAlignment="1">
      <alignment horizontal="left" vertical="center"/>
    </xf>
    <xf numFmtId="0" fontId="0" fillId="0" borderId="46" xfId="0" applyNumberFormat="1" applyFill="1" applyBorder="1" applyAlignment="1">
      <alignment horizontal="left" vertical="center"/>
    </xf>
    <xf numFmtId="0" fontId="0" fillId="0" borderId="47" xfId="0" applyNumberFormat="1" applyFill="1" applyBorder="1" applyAlignment="1">
      <alignment horizontal="left" vertical="center"/>
    </xf>
    <xf numFmtId="0" fontId="0" fillId="0" borderId="0" xfId="0" applyNumberFormat="1" applyFill="1" applyBorder="1" applyAlignment="1">
      <alignment horizontal="left" vertical="center"/>
    </xf>
    <xf numFmtId="0" fontId="0" fillId="0" borderId="48" xfId="0" applyNumberFormat="1" applyFill="1" applyBorder="1" applyAlignment="1">
      <alignment horizontal="left" vertical="center"/>
    </xf>
    <xf numFmtId="0" fontId="0" fillId="0" borderId="49" xfId="0" applyNumberFormat="1" applyFill="1" applyBorder="1" applyAlignment="1">
      <alignment horizontal="left" vertical="center"/>
    </xf>
    <xf numFmtId="0" fontId="10" fillId="11" borderId="2" xfId="0" applyNumberFormat="1" applyFont="1" applyFill="1" applyBorder="1" applyAlignment="1">
      <alignment horizontal="center" vertical="center" wrapText="1"/>
    </xf>
    <xf numFmtId="0" fontId="0" fillId="0" borderId="50" xfId="0" applyNumberFormat="1" applyFill="1" applyBorder="1" applyAlignment="1">
      <alignment horizontal="left" vertical="center" wrapText="1"/>
    </xf>
    <xf numFmtId="0" fontId="9" fillId="11" borderId="5" xfId="0" applyNumberFormat="1" applyFont="1" applyFill="1" applyBorder="1" applyAlignment="1">
      <alignment horizontal="center" vertical="center" wrapText="1"/>
    </xf>
    <xf numFmtId="0" fontId="4" fillId="11" borderId="5" xfId="0" applyNumberFormat="1" applyFont="1" applyFill="1" applyBorder="1" applyAlignment="1">
      <alignment horizontal="center" vertical="center" wrapText="1"/>
    </xf>
    <xf numFmtId="0" fontId="11" fillId="11" borderId="32" xfId="0" applyNumberFormat="1" applyFont="1" applyFill="1" applyBorder="1" applyAlignment="1">
      <alignment horizontal="center" vertical="center" wrapText="1"/>
    </xf>
    <xf numFmtId="0" fontId="33" fillId="12" borderId="4" xfId="0" applyNumberFormat="1" applyFont="1" applyFill="1" applyBorder="1" applyAlignment="1">
      <alignment horizontal="center" vertical="center"/>
    </xf>
    <xf numFmtId="0" fontId="32" fillId="22" borderId="4" xfId="0" applyNumberFormat="1" applyFont="1" applyFill="1" applyBorder="1" applyAlignment="1">
      <alignment horizontal="center" vertical="center"/>
    </xf>
    <xf numFmtId="0" fontId="0" fillId="0" borderId="9" xfId="0" applyNumberFormat="1" applyFill="1" applyBorder="1" applyAlignment="1">
      <alignment horizontal="center" vertical="center" wrapText="1"/>
    </xf>
    <xf numFmtId="0" fontId="0" fillId="15" borderId="1" xfId="0" applyNumberFormat="1" applyFont="1" applyFill="1" applyBorder="1" applyAlignment="1">
      <alignment horizontal="center" vertical="center" wrapText="1"/>
    </xf>
    <xf numFmtId="0" fontId="43" fillId="6" borderId="1" xfId="0" applyNumberFormat="1" applyFont="1" applyFill="1" applyBorder="1" applyAlignment="1">
      <alignment horizontal="center" vertical="center" wrapText="1"/>
    </xf>
    <xf numFmtId="0" fontId="43" fillId="3" borderId="9" xfId="0" applyNumberFormat="1" applyFont="1" applyFill="1" applyBorder="1" applyAlignment="1">
      <alignment horizontal="center" vertical="center" wrapText="1"/>
    </xf>
    <xf numFmtId="0" fontId="43" fillId="3" borderId="1" xfId="0" applyNumberFormat="1" applyFont="1" applyFill="1" applyBorder="1" applyAlignment="1">
      <alignment horizontal="center" vertical="center" wrapText="1"/>
    </xf>
    <xf numFmtId="0" fontId="43" fillId="3" borderId="24" xfId="0" applyNumberFormat="1" applyFont="1" applyFill="1" applyBorder="1" applyAlignment="1">
      <alignment horizontal="center" vertical="center" wrapText="1"/>
    </xf>
    <xf numFmtId="0" fontId="22" fillId="0" borderId="35" xfId="0" applyFont="1" applyFill="1" applyBorder="1" applyAlignment="1">
      <alignment horizontal="left" vertical="center" wrapText="1"/>
    </xf>
    <xf numFmtId="0" fontId="33" fillId="21" borderId="25" xfId="0" applyNumberFormat="1" applyFont="1" applyFill="1" applyBorder="1" applyAlignment="1" applyProtection="1">
      <alignment horizontal="center" vertical="center"/>
      <protection locked="0"/>
    </xf>
    <xf numFmtId="0" fontId="9" fillId="21" borderId="7" xfId="0" applyNumberFormat="1" applyFont="1" applyFill="1" applyBorder="1" applyAlignment="1" applyProtection="1">
      <alignment horizontal="center" vertical="center" wrapText="1"/>
      <protection locked="0"/>
    </xf>
    <xf numFmtId="0" fontId="31" fillId="21" borderId="1" xfId="0" applyNumberFormat="1" applyFont="1" applyFill="1" applyBorder="1" applyAlignment="1" applyProtection="1">
      <alignment horizontal="center" vertical="center" wrapText="1"/>
      <protection locked="0"/>
    </xf>
    <xf numFmtId="0" fontId="31" fillId="21" borderId="2" xfId="0" applyNumberFormat="1" applyFont="1" applyFill="1" applyBorder="1" applyAlignment="1" applyProtection="1">
      <alignment horizontal="center" vertical="center" wrapText="1"/>
      <protection locked="0"/>
    </xf>
    <xf numFmtId="0" fontId="4" fillId="21" borderId="5" xfId="0" applyNumberFormat="1" applyFont="1" applyFill="1" applyBorder="1" applyAlignment="1" applyProtection="1">
      <alignment horizontal="center" vertical="center" wrapText="1"/>
      <protection locked="0"/>
    </xf>
    <xf numFmtId="0" fontId="31" fillId="21" borderId="32" xfId="0" applyNumberFormat="1" applyFont="1" applyFill="1" applyBorder="1" applyAlignment="1" applyProtection="1">
      <alignment horizontal="center" vertical="center" wrapText="1"/>
      <protection locked="0"/>
    </xf>
    <xf numFmtId="0" fontId="4" fillId="21" borderId="52" xfId="0" applyNumberFormat="1" applyFont="1" applyFill="1" applyBorder="1" applyAlignment="1" applyProtection="1">
      <alignment horizontal="center" vertical="center" wrapText="1"/>
      <protection locked="0"/>
    </xf>
    <xf numFmtId="0" fontId="4" fillId="21" borderId="53" xfId="0" applyNumberFormat="1" applyFont="1" applyFill="1" applyBorder="1" applyAlignment="1" applyProtection="1">
      <alignment horizontal="center" vertical="center" wrapText="1"/>
      <protection locked="0"/>
    </xf>
    <xf numFmtId="0" fontId="4" fillId="21" borderId="54"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9" fillId="21" borderId="5" xfId="0" applyNumberFormat="1" applyFont="1" applyFill="1" applyBorder="1" applyAlignment="1" applyProtection="1">
      <alignment horizontal="center" vertical="center" wrapText="1"/>
      <protection locked="0"/>
    </xf>
    <xf numFmtId="0" fontId="9" fillId="21" borderId="55" xfId="0" applyNumberFormat="1" applyFont="1" applyFill="1" applyBorder="1" applyAlignment="1" applyProtection="1">
      <alignment horizontal="center" vertical="center" wrapText="1"/>
      <protection locked="0"/>
    </xf>
    <xf numFmtId="0" fontId="31" fillId="21" borderId="56" xfId="0" applyNumberFormat="1" applyFont="1" applyFill="1" applyBorder="1" applyAlignment="1" applyProtection="1">
      <alignment horizontal="center" vertical="center" wrapText="1"/>
      <protection locked="0"/>
    </xf>
    <xf numFmtId="0" fontId="31" fillId="21" borderId="5" xfId="0" applyNumberFormat="1" applyFont="1" applyFill="1" applyBorder="1" applyAlignment="1" applyProtection="1">
      <alignment horizontal="center" vertical="center" wrapText="1"/>
      <protection locked="0"/>
    </xf>
    <xf numFmtId="0" fontId="9" fillId="21" borderId="57" xfId="0" applyNumberFormat="1" applyFont="1" applyFill="1" applyBorder="1" applyAlignment="1" applyProtection="1">
      <alignment horizontal="center" vertical="center" wrapText="1"/>
      <protection locked="0"/>
    </xf>
    <xf numFmtId="0" fontId="31" fillId="21" borderId="58" xfId="0" applyNumberFormat="1" applyFont="1" applyFill="1" applyBorder="1" applyAlignment="1" applyProtection="1">
      <alignment horizontal="center" vertical="center" wrapText="1"/>
      <protection locked="0"/>
    </xf>
    <xf numFmtId="0" fontId="9" fillId="21" borderId="59" xfId="0" applyNumberFormat="1" applyFont="1" applyFill="1" applyBorder="1" applyAlignment="1" applyProtection="1">
      <alignment horizontal="center" vertical="center" wrapText="1"/>
      <protection locked="0"/>
    </xf>
    <xf numFmtId="0" fontId="31" fillId="21" borderId="60" xfId="0" applyNumberFormat="1" applyFont="1" applyFill="1" applyBorder="1" applyAlignment="1" applyProtection="1">
      <alignment horizontal="center" vertical="center" wrapText="1"/>
      <protection locked="0"/>
    </xf>
    <xf numFmtId="0" fontId="0" fillId="0" borderId="63" xfId="0" applyNumberFormat="1" applyFill="1" applyBorder="1" applyAlignment="1">
      <alignment horizontal="left" vertical="center"/>
    </xf>
    <xf numFmtId="0" fontId="3" fillId="0" borderId="35" xfId="0" applyFont="1" applyFill="1" applyBorder="1" applyAlignment="1">
      <alignment horizontal="center" vertical="center" wrapText="1"/>
    </xf>
    <xf numFmtId="0" fontId="0" fillId="0" borderId="35" xfId="0" applyFont="1" applyBorder="1" applyAlignment="1">
      <alignment horizontal="center" vertical="center" wrapText="1"/>
    </xf>
    <xf numFmtId="0" fontId="17" fillId="0" borderId="35" xfId="0" applyFont="1" applyBorder="1" applyAlignment="1">
      <alignment horizontal="left" vertical="center" wrapText="1"/>
    </xf>
    <xf numFmtId="0" fontId="17" fillId="0" borderId="4" xfId="0" applyFont="1" applyBorder="1" applyAlignment="1">
      <alignment horizontal="left" vertical="center" wrapText="1"/>
    </xf>
    <xf numFmtId="0" fontId="3" fillId="0" borderId="65"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7" fillId="0" borderId="65" xfId="0" applyFont="1" applyFill="1" applyBorder="1" applyAlignment="1">
      <alignment horizontal="left" vertical="center" wrapText="1"/>
    </xf>
    <xf numFmtId="9" fontId="0" fillId="0" borderId="67" xfId="0" applyNumberFormat="1" applyFont="1" applyFill="1" applyBorder="1" applyAlignment="1">
      <alignment horizontal="left" vertical="center" wrapText="1"/>
    </xf>
    <xf numFmtId="0" fontId="3" fillId="0" borderId="70"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17" fillId="0" borderId="70" xfId="0" applyFont="1" applyFill="1" applyBorder="1" applyAlignment="1">
      <alignment horizontal="left" vertical="center" wrapText="1"/>
    </xf>
    <xf numFmtId="0" fontId="28" fillId="0" borderId="64"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6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0" fillId="0" borderId="65" xfId="0" applyFill="1" applyBorder="1" applyAlignment="1">
      <alignment horizontal="left" vertical="center" wrapText="1"/>
    </xf>
    <xf numFmtId="0" fontId="14" fillId="0" borderId="65" xfId="0" applyFont="1" applyFill="1" applyBorder="1" applyAlignment="1">
      <alignment horizontal="left" vertical="center" wrapText="1"/>
    </xf>
    <xf numFmtId="0" fontId="0" fillId="0" borderId="70" xfId="0" applyFill="1" applyBorder="1" applyAlignment="1">
      <alignment horizontal="left" vertical="center" wrapText="1"/>
    </xf>
    <xf numFmtId="0" fontId="23" fillId="20" borderId="1" xfId="0" applyFont="1" applyFill="1" applyBorder="1" applyAlignment="1">
      <alignment horizontal="left" vertical="center" wrapText="1"/>
    </xf>
    <xf numFmtId="0" fontId="3" fillId="24" borderId="1" xfId="0" applyFont="1" applyFill="1" applyBorder="1" applyAlignment="1">
      <alignment horizontal="left" vertical="center" wrapText="1"/>
    </xf>
    <xf numFmtId="0" fontId="0" fillId="24" borderId="1" xfId="0" applyFont="1" applyFill="1" applyBorder="1" applyAlignment="1">
      <alignment horizontal="left" vertical="center" wrapText="1"/>
    </xf>
    <xf numFmtId="0" fontId="18" fillId="24" borderId="1" xfId="0" applyFont="1" applyFill="1" applyBorder="1" applyAlignment="1">
      <alignment horizontal="left" vertical="center" wrapText="1"/>
    </xf>
    <xf numFmtId="0" fontId="3" fillId="24" borderId="1" xfId="1" applyFont="1" applyFill="1" applyBorder="1" applyAlignment="1">
      <alignment horizontal="left" vertical="center" wrapText="1"/>
    </xf>
    <xf numFmtId="0" fontId="27" fillId="25" borderId="1" xfId="0" applyFont="1" applyFill="1" applyBorder="1" applyAlignment="1">
      <alignment horizontal="left" vertical="center" wrapText="1"/>
    </xf>
    <xf numFmtId="0" fontId="3" fillId="25" borderId="1" xfId="0" applyFont="1" applyFill="1" applyBorder="1" applyAlignment="1">
      <alignment horizontal="left" vertical="center" wrapText="1"/>
    </xf>
    <xf numFmtId="164" fontId="0" fillId="0" borderId="0" xfId="0" applyNumberFormat="1" applyBorder="1"/>
    <xf numFmtId="0" fontId="44" fillId="20" borderId="1" xfId="0" applyFont="1" applyFill="1" applyBorder="1" applyAlignment="1">
      <alignment vertical="center" wrapText="1"/>
    </xf>
    <xf numFmtId="0" fontId="0" fillId="0" borderId="1" xfId="0" applyBorder="1"/>
    <xf numFmtId="164" fontId="0" fillId="0" borderId="1" xfId="0" applyNumberFormat="1" applyBorder="1"/>
    <xf numFmtId="0" fontId="0" fillId="0" borderId="52" xfId="0" applyBorder="1"/>
    <xf numFmtId="164" fontId="0" fillId="0" borderId="52" xfId="0" applyNumberFormat="1" applyBorder="1"/>
    <xf numFmtId="0" fontId="0" fillId="0" borderId="4" xfId="0" applyFont="1" applyBorder="1" applyAlignment="1">
      <alignment horizontal="left" vertical="center" wrapText="1"/>
    </xf>
    <xf numFmtId="0" fontId="0" fillId="0" borderId="35" xfId="0" applyFont="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14" fillId="25" borderId="1" xfId="0" applyFont="1" applyFill="1" applyBorder="1" applyAlignment="1">
      <alignment horizontal="left" vertical="center" wrapText="1"/>
    </xf>
    <xf numFmtId="1" fontId="23" fillId="20" borderId="1" xfId="0" applyNumberFormat="1" applyFont="1" applyFill="1" applyBorder="1" applyAlignment="1">
      <alignment horizontal="left" vertical="center" wrapText="1"/>
    </xf>
    <xf numFmtId="1" fontId="27" fillId="25" borderId="1" xfId="0" applyNumberFormat="1" applyFont="1" applyFill="1" applyBorder="1" applyAlignment="1">
      <alignment horizontal="left" vertical="center" wrapText="1"/>
    </xf>
    <xf numFmtId="1" fontId="0" fillId="0" borderId="0" xfId="0" applyNumberFormat="1"/>
    <xf numFmtId="1" fontId="3" fillId="24" borderId="1" xfId="0" applyNumberFormat="1" applyFont="1" applyFill="1" applyBorder="1" applyAlignment="1">
      <alignment horizontal="left" vertical="center" wrapText="1"/>
    </xf>
    <xf numFmtId="0" fontId="3" fillId="0" borderId="0" xfId="0" applyNumberFormat="1" applyFont="1" applyFill="1" applyBorder="1" applyAlignment="1">
      <alignment vertical="center"/>
    </xf>
    <xf numFmtId="0" fontId="13" fillId="9" borderId="26" xfId="0" applyNumberFormat="1" applyFont="1" applyFill="1" applyBorder="1" applyAlignment="1">
      <alignment horizontal="left" vertical="center"/>
    </xf>
    <xf numFmtId="2" fontId="44" fillId="20" borderId="1" xfId="0" applyNumberFormat="1" applyFont="1" applyFill="1" applyBorder="1" applyAlignment="1">
      <alignment vertical="center" wrapText="1"/>
    </xf>
    <xf numFmtId="2" fontId="0" fillId="0" borderId="1" xfId="0" applyNumberFormat="1" applyBorder="1"/>
    <xf numFmtId="2" fontId="0" fillId="0" borderId="0" xfId="0" applyNumberFormat="1" applyBorder="1" applyAlignment="1">
      <alignment horizontal="right"/>
    </xf>
    <xf numFmtId="9" fontId="0" fillId="0" borderId="1" xfId="0" applyNumberFormat="1" applyFont="1" applyFill="1" applyBorder="1" applyAlignment="1">
      <alignment horizontal="left" vertical="center" wrapText="1"/>
    </xf>
    <xf numFmtId="0" fontId="0" fillId="0" borderId="71" xfId="0" applyNumberFormat="1" applyFill="1" applyBorder="1" applyAlignment="1">
      <alignment horizontal="left" vertical="center"/>
    </xf>
    <xf numFmtId="0" fontId="4" fillId="14" borderId="2" xfId="0" applyNumberFormat="1" applyFont="1" applyFill="1" applyBorder="1" applyAlignment="1">
      <alignment horizontal="center" vertical="center" wrapText="1"/>
    </xf>
    <xf numFmtId="0" fontId="10" fillId="8" borderId="31" xfId="0" applyNumberFormat="1"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0" fontId="1" fillId="15" borderId="1" xfId="0" applyFont="1" applyFill="1" applyBorder="1" applyAlignment="1" applyProtection="1">
      <alignment horizontal="left" vertical="center" wrapText="1"/>
      <protection locked="0"/>
    </xf>
    <xf numFmtId="0" fontId="9" fillId="9" borderId="28" xfId="0"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0" fontId="11" fillId="9" borderId="9" xfId="0" applyNumberFormat="1" applyFont="1" applyFill="1" applyBorder="1" applyAlignment="1">
      <alignment horizontal="center" vertical="center" wrapText="1"/>
    </xf>
    <xf numFmtId="0" fontId="0" fillId="0" borderId="13" xfId="0" applyNumberFormat="1" applyFill="1" applyBorder="1" applyAlignment="1">
      <alignment horizontal="left" vertical="center" wrapText="1"/>
    </xf>
    <xf numFmtId="0" fontId="0" fillId="0" borderId="10" xfId="0" applyNumberFormat="1" applyFill="1" applyBorder="1" applyAlignment="1">
      <alignment horizontal="left" vertical="center" wrapText="1"/>
    </xf>
    <xf numFmtId="0" fontId="37" fillId="8" borderId="11" xfId="0" applyNumberFormat="1" applyFont="1" applyFill="1" applyBorder="1" applyAlignment="1">
      <alignment vertical="center"/>
    </xf>
    <xf numFmtId="0" fontId="6" fillId="8" borderId="2" xfId="0" applyNumberFormat="1" applyFont="1" applyFill="1" applyBorder="1" applyAlignment="1">
      <alignment horizontal="center" vertical="center" wrapText="1"/>
    </xf>
    <xf numFmtId="0" fontId="0" fillId="15" borderId="5" xfId="0" applyNumberFormat="1" applyFont="1" applyFill="1" applyBorder="1" applyAlignment="1">
      <alignment horizontal="left" vertical="center" wrapText="1"/>
    </xf>
    <xf numFmtId="0" fontId="0" fillId="0" borderId="3" xfId="0" applyNumberFormat="1" applyFill="1" applyBorder="1" applyAlignment="1">
      <alignment horizontal="left" vertical="center" wrapText="1"/>
    </xf>
    <xf numFmtId="0" fontId="0" fillId="0" borderId="5" xfId="0" applyNumberFormat="1" applyFill="1" applyBorder="1" applyAlignment="1">
      <alignment horizontal="left" vertical="center" wrapText="1"/>
    </xf>
    <xf numFmtId="0" fontId="13" fillId="9" borderId="29" xfId="0" applyNumberFormat="1" applyFont="1" applyFill="1" applyBorder="1" applyAlignment="1">
      <alignment vertical="center"/>
    </xf>
    <xf numFmtId="0" fontId="9" fillId="8" borderId="1" xfId="0" applyNumberFormat="1" applyFont="1" applyFill="1" applyBorder="1" applyAlignment="1">
      <alignment horizontal="center" vertical="center" wrapText="1"/>
    </xf>
    <xf numFmtId="0" fontId="13" fillId="11" borderId="0" xfId="0" applyNumberFormat="1" applyFont="1" applyFill="1" applyBorder="1" applyAlignment="1" applyProtection="1">
      <alignment horizontal="left" vertical="center"/>
      <protection locked="0"/>
    </xf>
    <xf numFmtId="0" fontId="13" fillId="11" borderId="12" xfId="0" applyNumberFormat="1" applyFont="1" applyFill="1" applyBorder="1" applyAlignment="1">
      <alignment vertical="center"/>
    </xf>
    <xf numFmtId="0" fontId="7" fillId="0" borderId="4" xfId="0" applyNumberFormat="1" applyFont="1" applyFill="1" applyBorder="1" applyAlignment="1">
      <alignment horizontal="center" vertical="center" wrapText="1"/>
    </xf>
    <xf numFmtId="0" fontId="46" fillId="0" borderId="11" xfId="0" applyFont="1" applyBorder="1" applyAlignment="1">
      <alignment horizontal="left" vertical="center"/>
    </xf>
    <xf numFmtId="0" fontId="46" fillId="0" borderId="0" xfId="0" applyFont="1" applyFill="1" applyBorder="1" applyAlignment="1">
      <alignment horizontal="left" vertical="center"/>
    </xf>
    <xf numFmtId="0" fontId="46" fillId="0" borderId="0" xfId="0" applyFont="1" applyBorder="1" applyAlignment="1">
      <alignment horizontal="left" vertical="center"/>
    </xf>
    <xf numFmtId="9" fontId="46" fillId="0" borderId="12" xfId="0" applyNumberFormat="1" applyFont="1" applyBorder="1" applyAlignment="1">
      <alignment horizontal="left" vertical="center"/>
    </xf>
    <xf numFmtId="9" fontId="0" fillId="0" borderId="35" xfId="0" applyNumberFormat="1" applyFont="1" applyFill="1" applyBorder="1" applyAlignment="1">
      <alignment horizontal="left" vertical="center" wrapText="1"/>
    </xf>
    <xf numFmtId="9" fontId="0" fillId="0" borderId="72" xfId="0" applyNumberFormat="1" applyFont="1" applyFill="1" applyBorder="1" applyAlignment="1">
      <alignment horizontal="left" vertical="center" wrapText="1"/>
    </xf>
    <xf numFmtId="9" fontId="0" fillId="0" borderId="73" xfId="0" applyNumberFormat="1" applyFont="1" applyFill="1" applyBorder="1" applyAlignment="1">
      <alignment horizontal="left" vertical="center" wrapText="1"/>
    </xf>
    <xf numFmtId="0" fontId="17" fillId="0" borderId="65" xfId="0" applyFont="1" applyBorder="1" applyAlignment="1">
      <alignment horizontal="left" vertical="center" wrapText="1"/>
    </xf>
    <xf numFmtId="0" fontId="17" fillId="0" borderId="70" xfId="0" applyFont="1" applyBorder="1" applyAlignment="1">
      <alignment horizontal="left" vertical="center" wrapText="1"/>
    </xf>
    <xf numFmtId="0" fontId="22" fillId="0" borderId="35" xfId="0" applyFont="1" applyBorder="1" applyAlignment="1">
      <alignment horizontal="left" vertical="center" wrapText="1"/>
    </xf>
    <xf numFmtId="0" fontId="11" fillId="11" borderId="5" xfId="0" applyNumberFormat="1" applyFont="1" applyFill="1" applyBorder="1" applyAlignment="1">
      <alignment horizontal="center" vertical="center" wrapText="1"/>
    </xf>
    <xf numFmtId="0" fontId="13" fillId="11" borderId="29" xfId="0" applyNumberFormat="1" applyFont="1" applyFill="1" applyBorder="1" applyAlignment="1">
      <alignment vertical="center"/>
    </xf>
    <xf numFmtId="0" fontId="13" fillId="11" borderId="26" xfId="0" applyNumberFormat="1" applyFont="1" applyFill="1" applyBorder="1" applyAlignment="1">
      <alignment vertical="center"/>
    </xf>
    <xf numFmtId="0" fontId="13" fillId="11" borderId="26" xfId="0" applyNumberFormat="1" applyFont="1" applyFill="1" applyBorder="1" applyAlignment="1" applyProtection="1">
      <alignment horizontal="left" vertical="center"/>
      <protection locked="0"/>
    </xf>
    <xf numFmtId="0" fontId="13" fillId="11" borderId="30" xfId="0" applyNumberFormat="1" applyFont="1" applyFill="1" applyBorder="1" applyAlignment="1">
      <alignment vertical="center"/>
    </xf>
    <xf numFmtId="0" fontId="9" fillId="11" borderId="9" xfId="0" applyNumberFormat="1" applyFont="1" applyFill="1" applyBorder="1" applyAlignment="1" applyProtection="1">
      <alignment horizontal="center" vertical="center" wrapText="1"/>
      <protection locked="0"/>
    </xf>
    <xf numFmtId="0" fontId="4" fillId="11" borderId="9" xfId="0" applyNumberFormat="1" applyFont="1" applyFill="1" applyBorder="1" applyAlignment="1" applyProtection="1">
      <alignment horizontal="center" vertical="center" wrapText="1"/>
      <protection locked="0"/>
    </xf>
    <xf numFmtId="0" fontId="11" fillId="11" borderId="9" xfId="0" applyNumberFormat="1" applyFont="1" applyFill="1" applyBorder="1" applyAlignment="1" applyProtection="1">
      <alignment horizontal="center" vertical="center" wrapText="1"/>
      <protection locked="0"/>
    </xf>
    <xf numFmtId="0" fontId="4" fillId="15" borderId="24" xfId="0" applyNumberFormat="1" applyFont="1" applyFill="1" applyBorder="1" applyAlignment="1">
      <alignment horizontal="center" vertical="center" wrapText="1"/>
    </xf>
    <xf numFmtId="0" fontId="1" fillId="15" borderId="1" xfId="0" applyFont="1" applyFill="1" applyBorder="1" applyAlignment="1" applyProtection="1">
      <alignment horizontal="center" vertical="center" wrapText="1"/>
      <protection locked="0"/>
    </xf>
    <xf numFmtId="49" fontId="3" fillId="0" borderId="11" xfId="0" applyNumberFormat="1" applyFont="1" applyFill="1" applyBorder="1" applyAlignment="1">
      <alignment vertical="center"/>
    </xf>
    <xf numFmtId="49" fontId="3" fillId="0" borderId="0" xfId="0" applyNumberFormat="1" applyFont="1" applyFill="1" applyBorder="1" applyAlignment="1">
      <alignment vertical="center"/>
    </xf>
    <xf numFmtId="1" fontId="3" fillId="0" borderId="12" xfId="0" applyNumberFormat="1" applyFont="1" applyFill="1" applyBorder="1" applyAlignment="1">
      <alignment vertical="center"/>
    </xf>
    <xf numFmtId="0" fontId="3" fillId="0" borderId="19" xfId="0" applyNumberFormat="1" applyFont="1" applyFill="1" applyBorder="1" applyAlignment="1">
      <alignment vertical="center"/>
    </xf>
    <xf numFmtId="0" fontId="3" fillId="0" borderId="12" xfId="0" applyNumberFormat="1" applyFont="1" applyFill="1" applyBorder="1" applyAlignment="1">
      <alignment vertical="center"/>
    </xf>
    <xf numFmtId="0" fontId="3" fillId="0" borderId="8" xfId="0" applyNumberFormat="1" applyFont="1" applyFill="1" applyBorder="1" applyAlignment="1">
      <alignment vertical="center"/>
    </xf>
    <xf numFmtId="0" fontId="3" fillId="0" borderId="11" xfId="0" applyNumberFormat="1" applyFont="1" applyFill="1" applyBorder="1" applyAlignment="1">
      <alignment vertical="center"/>
    </xf>
    <xf numFmtId="0" fontId="3" fillId="2" borderId="0" xfId="0" applyNumberFormat="1" applyFont="1" applyFill="1" applyBorder="1" applyAlignment="1">
      <alignment vertical="center"/>
    </xf>
    <xf numFmtId="0" fontId="32" fillId="22" borderId="4" xfId="0" applyNumberFormat="1" applyFont="1" applyFill="1" applyBorder="1" applyAlignment="1">
      <alignment horizontal="center" vertical="center"/>
    </xf>
    <xf numFmtId="0" fontId="33" fillId="12" borderId="4" xfId="0" applyNumberFormat="1" applyFont="1" applyFill="1" applyBorder="1" applyAlignment="1">
      <alignment horizontal="center" vertical="center"/>
    </xf>
    <xf numFmtId="1" fontId="9" fillId="8" borderId="1" xfId="0" applyNumberFormat="1"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1" fontId="4" fillId="14" borderId="1" xfId="0" applyNumberFormat="1" applyFont="1" applyFill="1" applyBorder="1" applyAlignment="1">
      <alignment horizontal="center" vertical="center" wrapText="1"/>
    </xf>
    <xf numFmtId="1" fontId="11" fillId="8" borderId="1"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31" fillId="5" borderId="38" xfId="0" applyNumberFormat="1" applyFont="1" applyFill="1" applyBorder="1" applyAlignment="1">
      <alignment horizontal="center" vertical="center" wrapText="1"/>
    </xf>
    <xf numFmtId="0" fontId="31" fillId="5" borderId="35" xfId="0" applyNumberFormat="1" applyFont="1" applyFill="1" applyBorder="1" applyAlignment="1">
      <alignment horizontal="center" vertical="center" wrapText="1"/>
    </xf>
    <xf numFmtId="0" fontId="31" fillId="5" borderId="39" xfId="0" applyNumberFormat="1" applyFont="1" applyFill="1" applyBorder="1" applyAlignment="1">
      <alignment horizontal="center" vertical="center" wrapText="1"/>
    </xf>
    <xf numFmtId="0" fontId="11" fillId="7" borderId="38" xfId="0" applyNumberFormat="1" applyFont="1" applyFill="1" applyBorder="1" applyAlignment="1">
      <alignment horizontal="center" vertical="center" wrapText="1"/>
    </xf>
    <xf numFmtId="0" fontId="7" fillId="7" borderId="35" xfId="0" applyNumberFormat="1" applyFont="1" applyFill="1" applyBorder="1" applyAlignment="1">
      <alignment horizontal="center" vertical="center" wrapText="1"/>
    </xf>
    <xf numFmtId="0" fontId="11" fillId="7" borderId="35" xfId="0" applyNumberFormat="1" applyFont="1" applyFill="1" applyBorder="1" applyAlignment="1">
      <alignment horizontal="center" vertical="center" wrapText="1"/>
    </xf>
    <xf numFmtId="0" fontId="3" fillId="0" borderId="14" xfId="0" applyNumberFormat="1" applyFont="1" applyFill="1" applyBorder="1" applyAlignment="1">
      <alignment vertical="center"/>
    </xf>
    <xf numFmtId="0" fontId="3" fillId="0" borderId="76" xfId="0" applyNumberFormat="1" applyFont="1" applyFill="1" applyBorder="1" applyAlignment="1">
      <alignment vertical="center"/>
    </xf>
    <xf numFmtId="0" fontId="3" fillId="0" borderId="77" xfId="0" applyNumberFormat="1" applyFont="1" applyFill="1" applyBorder="1" applyAlignment="1">
      <alignment vertical="center"/>
    </xf>
    <xf numFmtId="0" fontId="3" fillId="0" borderId="79" xfId="0" applyNumberFormat="1" applyFont="1" applyFill="1" applyBorder="1" applyAlignment="1">
      <alignment vertical="center"/>
    </xf>
    <xf numFmtId="0" fontId="3" fillId="0" borderId="74" xfId="0" applyNumberFormat="1" applyFont="1" applyFill="1" applyBorder="1" applyAlignment="1">
      <alignment vertical="center"/>
    </xf>
    <xf numFmtId="0" fontId="3" fillId="0" borderId="82" xfId="0" applyNumberFormat="1" applyFont="1" applyFill="1" applyBorder="1" applyAlignment="1">
      <alignment vertical="center"/>
    </xf>
    <xf numFmtId="0" fontId="3" fillId="0" borderId="80" xfId="0" applyNumberFormat="1" applyFont="1" applyFill="1" applyBorder="1" applyAlignment="1">
      <alignment vertical="center"/>
    </xf>
    <xf numFmtId="0" fontId="3" fillId="0" borderId="78" xfId="0" applyNumberFormat="1" applyFont="1" applyFill="1" applyBorder="1" applyAlignment="1">
      <alignment vertical="center"/>
    </xf>
    <xf numFmtId="0" fontId="3" fillId="0" borderId="75" xfId="0" applyNumberFormat="1" applyFont="1" applyFill="1" applyBorder="1" applyAlignment="1">
      <alignment vertical="center"/>
    </xf>
    <xf numFmtId="0" fontId="6" fillId="7" borderId="5" xfId="0" applyNumberFormat="1" applyFont="1" applyFill="1" applyBorder="1" applyAlignment="1">
      <alignment horizontal="center" vertical="center" wrapText="1"/>
    </xf>
    <xf numFmtId="0" fontId="4" fillId="7" borderId="5" xfId="0" applyNumberFormat="1" applyFont="1" applyFill="1" applyBorder="1" applyAlignment="1">
      <alignment horizontal="center" vertical="center" wrapText="1"/>
    </xf>
    <xf numFmtId="0" fontId="11" fillId="7" borderId="17" xfId="0" applyNumberFormat="1" applyFont="1" applyFill="1" applyBorder="1" applyAlignment="1">
      <alignment horizontal="center" vertical="center" wrapText="1"/>
    </xf>
    <xf numFmtId="49" fontId="3" fillId="0" borderId="8" xfId="0" applyNumberFormat="1" applyFont="1" applyFill="1" applyBorder="1" applyAlignment="1">
      <alignment vertical="center"/>
    </xf>
    <xf numFmtId="0" fontId="13" fillId="7" borderId="29" xfId="0" applyNumberFormat="1" applyFont="1" applyFill="1" applyBorder="1" applyAlignment="1">
      <alignment vertical="center"/>
    </xf>
    <xf numFmtId="0" fontId="3" fillId="0" borderId="36" xfId="0" applyNumberFormat="1" applyFont="1" applyFill="1" applyBorder="1" applyAlignment="1">
      <alignment vertical="center"/>
    </xf>
    <xf numFmtId="0" fontId="3" fillId="0" borderId="81" xfId="0" applyNumberFormat="1" applyFont="1" applyFill="1" applyBorder="1" applyAlignment="1">
      <alignment vertical="center"/>
    </xf>
    <xf numFmtId="0" fontId="3" fillId="0" borderId="83" xfId="0" applyNumberFormat="1" applyFont="1" applyFill="1" applyBorder="1" applyAlignment="1">
      <alignment vertical="center"/>
    </xf>
    <xf numFmtId="0" fontId="3" fillId="0" borderId="84" xfId="0" applyNumberFormat="1" applyFont="1" applyFill="1" applyBorder="1" applyAlignment="1">
      <alignment vertical="center"/>
    </xf>
    <xf numFmtId="0" fontId="13" fillId="6" borderId="29" xfId="0" applyNumberFormat="1" applyFont="1" applyFill="1" applyBorder="1" applyAlignment="1">
      <alignment vertical="center"/>
    </xf>
    <xf numFmtId="0" fontId="37" fillId="8" borderId="29" xfId="0" applyNumberFormat="1" applyFont="1" applyFill="1" applyBorder="1" applyAlignment="1">
      <alignment vertical="center"/>
    </xf>
    <xf numFmtId="0" fontId="37" fillId="8" borderId="26" xfId="0" applyNumberFormat="1" applyFont="1" applyFill="1" applyBorder="1" applyAlignment="1">
      <alignment vertical="center"/>
    </xf>
    <xf numFmtId="1" fontId="37" fillId="8" borderId="26" xfId="0" applyNumberFormat="1" applyFont="1" applyFill="1" applyBorder="1" applyAlignment="1">
      <alignment vertical="center"/>
    </xf>
    <xf numFmtId="49" fontId="37" fillId="8" borderId="30" xfId="0" applyNumberFormat="1" applyFont="1" applyFill="1" applyBorder="1" applyAlignment="1">
      <alignment vertical="center"/>
    </xf>
    <xf numFmtId="49" fontId="6" fillId="8" borderId="24" xfId="0" applyNumberFormat="1" applyFont="1" applyFill="1" applyBorder="1" applyAlignment="1">
      <alignment horizontal="center" vertical="center" wrapText="1"/>
    </xf>
    <xf numFmtId="49" fontId="4" fillId="8" borderId="24" xfId="0" applyNumberFormat="1" applyFont="1" applyFill="1" applyBorder="1" applyAlignment="1">
      <alignment horizontal="center" vertical="center" wrapText="1"/>
    </xf>
    <xf numFmtId="49" fontId="7" fillId="8" borderId="24" xfId="0" applyNumberFormat="1" applyFont="1" applyFill="1" applyBorder="1" applyAlignment="1">
      <alignment horizontal="center" vertical="center" wrapText="1"/>
    </xf>
    <xf numFmtId="0" fontId="13" fillId="22" borderId="29" xfId="0" applyNumberFormat="1" applyFont="1" applyFill="1" applyBorder="1" applyAlignment="1">
      <alignment vertical="center"/>
    </xf>
    <xf numFmtId="0" fontId="9" fillId="22" borderId="9" xfId="0" applyNumberFormat="1" applyFont="1" applyFill="1" applyBorder="1" applyAlignment="1">
      <alignment horizontal="center" vertical="center" wrapText="1"/>
    </xf>
    <xf numFmtId="0" fontId="4" fillId="22" borderId="9" xfId="0" applyNumberFormat="1" applyFont="1" applyFill="1" applyBorder="1" applyAlignment="1">
      <alignment horizontal="center" vertical="center" wrapText="1"/>
    </xf>
    <xf numFmtId="0" fontId="11" fillId="22" borderId="38" xfId="0" applyNumberFormat="1" applyFont="1" applyFill="1" applyBorder="1" applyAlignment="1">
      <alignment horizontal="center" vertical="center" wrapText="1"/>
    </xf>
    <xf numFmtId="0" fontId="37" fillId="12" borderId="29" xfId="0" applyNumberFormat="1" applyFont="1" applyFill="1" applyBorder="1" applyAlignment="1">
      <alignment vertical="center"/>
    </xf>
    <xf numFmtId="0" fontId="6" fillId="12" borderId="9" xfId="0" applyNumberFormat="1" applyFont="1" applyFill="1" applyBorder="1" applyAlignment="1">
      <alignment horizontal="center" vertical="center" wrapText="1"/>
    </xf>
    <xf numFmtId="0" fontId="6" fillId="12" borderId="24" xfId="0" applyNumberFormat="1" applyFont="1" applyFill="1" applyBorder="1" applyAlignment="1">
      <alignment horizontal="center" vertical="center" wrapText="1"/>
    </xf>
    <xf numFmtId="0" fontId="4" fillId="12" borderId="9" xfId="0" applyNumberFormat="1" applyFont="1" applyFill="1" applyBorder="1" applyAlignment="1">
      <alignment horizontal="center" vertical="center" wrapText="1"/>
    </xf>
    <xf numFmtId="0" fontId="4" fillId="12" borderId="24" xfId="0" applyNumberFormat="1" applyFont="1" applyFill="1" applyBorder="1" applyAlignment="1">
      <alignment horizontal="center" vertical="center" wrapText="1"/>
    </xf>
    <xf numFmtId="0" fontId="11" fillId="12" borderId="38" xfId="0" applyNumberFormat="1" applyFont="1" applyFill="1" applyBorder="1" applyAlignment="1">
      <alignment horizontal="center" vertical="center" wrapText="1"/>
    </xf>
    <xf numFmtId="0" fontId="12" fillId="12" borderId="39" xfId="0" applyNumberFormat="1" applyFont="1" applyFill="1" applyBorder="1" applyAlignment="1">
      <alignment horizontal="center" vertical="center" wrapText="1"/>
    </xf>
    <xf numFmtId="0" fontId="13" fillId="3" borderId="29" xfId="0" applyNumberFormat="1" applyFont="1" applyFill="1" applyBorder="1" applyAlignment="1">
      <alignment vertical="center"/>
    </xf>
    <xf numFmtId="0" fontId="32" fillId="3" borderId="13" xfId="0" applyNumberFormat="1" applyFont="1" applyFill="1" applyBorder="1" applyAlignment="1">
      <alignment vertical="center"/>
    </xf>
    <xf numFmtId="0" fontId="29" fillId="0" borderId="0" xfId="1" applyFill="1" applyAlignment="1">
      <alignment vertical="center"/>
    </xf>
    <xf numFmtId="0" fontId="29" fillId="0" borderId="0" xfId="1" applyFill="1" applyAlignment="1">
      <alignment vertical="center" wrapText="1"/>
    </xf>
    <xf numFmtId="0" fontId="9" fillId="21" borderId="3" xfId="0" applyNumberFormat="1" applyFont="1" applyFill="1" applyBorder="1" applyAlignment="1" applyProtection="1">
      <alignment horizontal="center" vertical="center" wrapText="1"/>
      <protection locked="0"/>
    </xf>
    <xf numFmtId="0" fontId="37" fillId="19" borderId="86" xfId="0" applyNumberFormat="1" applyFont="1" applyFill="1" applyBorder="1" applyAlignment="1">
      <alignment horizontal="left" vertical="center"/>
    </xf>
    <xf numFmtId="0" fontId="0" fillId="0" borderId="85" xfId="0" applyNumberFormat="1" applyFill="1" applyBorder="1" applyAlignment="1">
      <alignment horizontal="left" vertical="center"/>
    </xf>
    <xf numFmtId="0" fontId="3"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51" fillId="0" borderId="21" xfId="0" applyFont="1" applyBorder="1" applyAlignment="1">
      <alignment horizontal="left" vertical="center"/>
    </xf>
    <xf numFmtId="0" fontId="51" fillId="0" borderId="22" xfId="0" applyFont="1" applyBorder="1" applyAlignment="1">
      <alignment horizontal="left" vertical="center"/>
    </xf>
    <xf numFmtId="0" fontId="51" fillId="0" borderId="23" xfId="0" applyFont="1" applyBorder="1" applyAlignment="1">
      <alignment horizontal="left" vertical="center"/>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32" fillId="22" borderId="28" xfId="0" applyNumberFormat="1" applyFont="1" applyFill="1" applyBorder="1" applyAlignment="1">
      <alignment horizontal="center" vertical="center"/>
    </xf>
    <xf numFmtId="0" fontId="32" fillId="22" borderId="4" xfId="0" applyNumberFormat="1" applyFont="1" applyFill="1" applyBorder="1" applyAlignment="1">
      <alignment horizontal="center" vertical="center"/>
    </xf>
    <xf numFmtId="0" fontId="32" fillId="11" borderId="19" xfId="0" applyNumberFormat="1" applyFont="1" applyFill="1" applyBorder="1" applyAlignment="1">
      <alignment horizontal="center" vertical="center"/>
    </xf>
    <xf numFmtId="0" fontId="32" fillId="11" borderId="0" xfId="0" applyNumberFormat="1" applyFont="1" applyFill="1" applyBorder="1" applyAlignment="1">
      <alignment horizontal="center" vertical="center"/>
    </xf>
    <xf numFmtId="0" fontId="32" fillId="11" borderId="8" xfId="0" applyNumberFormat="1" applyFont="1" applyFill="1" applyBorder="1" applyAlignment="1">
      <alignment horizontal="center" vertical="center"/>
    </xf>
    <xf numFmtId="0" fontId="32" fillId="22" borderId="25" xfId="0" applyNumberFormat="1" applyFont="1" applyFill="1" applyBorder="1" applyAlignment="1">
      <alignment horizontal="center" vertical="center"/>
    </xf>
    <xf numFmtId="0" fontId="32" fillId="21" borderId="61" xfId="0" applyNumberFormat="1" applyFont="1" applyFill="1" applyBorder="1" applyAlignment="1" applyProtection="1">
      <alignment horizontal="center" vertical="center"/>
      <protection locked="0"/>
    </xf>
    <xf numFmtId="0" fontId="32" fillId="21" borderId="6" xfId="0" applyNumberFormat="1" applyFont="1" applyFill="1" applyBorder="1" applyAlignment="1" applyProtection="1">
      <alignment horizontal="center" vertical="center"/>
      <protection locked="0"/>
    </xf>
    <xf numFmtId="0" fontId="34" fillId="5" borderId="11" xfId="0" applyNumberFormat="1" applyFont="1" applyFill="1" applyBorder="1" applyAlignment="1">
      <alignment horizontal="center" vertical="center"/>
    </xf>
    <xf numFmtId="0" fontId="34" fillId="5" borderId="0" xfId="0" applyNumberFormat="1" applyFont="1" applyFill="1" applyBorder="1" applyAlignment="1">
      <alignment horizontal="center" vertical="center"/>
    </xf>
    <xf numFmtId="0" fontId="34" fillId="5" borderId="12" xfId="0" applyNumberFormat="1" applyFont="1" applyFill="1" applyBorder="1" applyAlignment="1">
      <alignment horizontal="center" vertical="center"/>
    </xf>
    <xf numFmtId="0" fontId="32" fillId="7" borderId="28" xfId="0" applyNumberFormat="1" applyFont="1" applyFill="1" applyBorder="1" applyAlignment="1">
      <alignment horizontal="center" vertical="center"/>
    </xf>
    <xf numFmtId="0" fontId="32" fillId="7" borderId="4" xfId="0" applyNumberFormat="1" applyFont="1" applyFill="1" applyBorder="1" applyAlignment="1">
      <alignment horizontal="center" vertical="center"/>
    </xf>
    <xf numFmtId="0" fontId="32" fillId="7" borderId="7" xfId="0" applyNumberFormat="1" applyFont="1" applyFill="1" applyBorder="1" applyAlignment="1">
      <alignment horizontal="center" vertical="center"/>
    </xf>
    <xf numFmtId="0" fontId="32" fillId="7" borderId="6" xfId="0" applyNumberFormat="1" applyFont="1" applyFill="1" applyBorder="1" applyAlignment="1">
      <alignment horizontal="center" vertical="center"/>
    </xf>
    <xf numFmtId="0" fontId="32" fillId="7" borderId="27" xfId="0" applyNumberFormat="1" applyFont="1" applyFill="1" applyBorder="1" applyAlignment="1">
      <alignment horizontal="center" vertical="center"/>
    </xf>
    <xf numFmtId="0" fontId="32" fillId="11" borderId="11" xfId="0" applyNumberFormat="1" applyFont="1" applyFill="1" applyBorder="1" applyAlignment="1">
      <alignment horizontal="center" vertical="center"/>
    </xf>
    <xf numFmtId="0" fontId="32" fillId="6" borderId="13" xfId="0" applyNumberFormat="1" applyFont="1" applyFill="1" applyBorder="1" applyAlignment="1">
      <alignment horizontal="center" vertical="center"/>
    </xf>
    <xf numFmtId="0" fontId="32" fillId="6" borderId="6" xfId="0" applyNumberFormat="1" applyFont="1" applyFill="1" applyBorder="1" applyAlignment="1">
      <alignment horizontal="center" vertical="center"/>
    </xf>
    <xf numFmtId="0" fontId="32" fillId="6" borderId="3" xfId="0" applyNumberFormat="1" applyFont="1" applyFill="1" applyBorder="1" applyAlignment="1">
      <alignment horizontal="center" vertical="center"/>
    </xf>
    <xf numFmtId="0" fontId="32" fillId="10" borderId="13" xfId="0" applyNumberFormat="1" applyFont="1" applyFill="1" applyBorder="1" applyAlignment="1">
      <alignment horizontal="center" vertical="center"/>
    </xf>
    <xf numFmtId="0" fontId="32" fillId="10" borderId="6" xfId="0" applyNumberFormat="1" applyFont="1" applyFill="1" applyBorder="1" applyAlignment="1">
      <alignment horizontal="center" vertical="center"/>
    </xf>
    <xf numFmtId="0" fontId="32" fillId="10" borderId="3" xfId="0" applyNumberFormat="1" applyFont="1" applyFill="1" applyBorder="1" applyAlignment="1">
      <alignment horizontal="center" vertical="center"/>
    </xf>
    <xf numFmtId="0" fontId="32" fillId="10" borderId="7" xfId="0" applyNumberFormat="1" applyFont="1" applyFill="1" applyBorder="1" applyAlignment="1">
      <alignment horizontal="center" vertical="center"/>
    </xf>
    <xf numFmtId="0" fontId="32" fillId="10" borderId="27" xfId="0" applyNumberFormat="1" applyFont="1" applyFill="1" applyBorder="1" applyAlignment="1">
      <alignment horizontal="center" vertical="center"/>
    </xf>
    <xf numFmtId="0" fontId="33" fillId="8" borderId="13" xfId="0" applyNumberFormat="1" applyFont="1" applyFill="1" applyBorder="1" applyAlignment="1">
      <alignment horizontal="center" vertical="center"/>
    </xf>
    <xf numFmtId="0" fontId="33" fillId="8" borderId="6" xfId="0" applyNumberFormat="1" applyFont="1" applyFill="1" applyBorder="1" applyAlignment="1">
      <alignment horizontal="center" vertical="center"/>
    </xf>
    <xf numFmtId="0" fontId="35" fillId="8" borderId="4" xfId="0" applyNumberFormat="1" applyFont="1" applyFill="1" applyBorder="1" applyAlignment="1">
      <alignment horizontal="center" vertical="center"/>
    </xf>
    <xf numFmtId="0" fontId="35" fillId="8" borderId="25" xfId="0" applyNumberFormat="1" applyFont="1" applyFill="1" applyBorder="1" applyAlignment="1">
      <alignment horizontal="center" vertical="center"/>
    </xf>
    <xf numFmtId="0" fontId="32" fillId="9" borderId="13" xfId="0" applyNumberFormat="1" applyFont="1" applyFill="1" applyBorder="1" applyAlignment="1">
      <alignment horizontal="center" vertical="center"/>
    </xf>
    <xf numFmtId="0" fontId="32" fillId="9" borderId="6" xfId="0" applyNumberFormat="1" applyFont="1" applyFill="1" applyBorder="1" applyAlignment="1">
      <alignment horizontal="center" vertical="center"/>
    </xf>
    <xf numFmtId="0" fontId="32" fillId="9" borderId="3" xfId="0" applyNumberFormat="1" applyFont="1" applyFill="1" applyBorder="1" applyAlignment="1">
      <alignment horizontal="center" vertical="center"/>
    </xf>
    <xf numFmtId="0" fontId="32" fillId="9" borderId="27" xfId="0" applyNumberFormat="1" applyFont="1" applyFill="1" applyBorder="1" applyAlignment="1">
      <alignment horizontal="center" vertical="center"/>
    </xf>
    <xf numFmtId="0" fontId="32" fillId="21" borderId="7" xfId="0" applyNumberFormat="1" applyFont="1" applyFill="1" applyBorder="1" applyAlignment="1" applyProtection="1">
      <alignment horizontal="center" vertical="center"/>
      <protection locked="0"/>
    </xf>
    <xf numFmtId="0" fontId="32" fillId="21" borderId="3" xfId="0" applyNumberFormat="1" applyFont="1" applyFill="1" applyBorder="1" applyAlignment="1" applyProtection="1">
      <alignment horizontal="center" vertical="center"/>
      <protection locked="0"/>
    </xf>
    <xf numFmtId="0" fontId="32" fillId="6" borderId="7" xfId="0" applyNumberFormat="1" applyFont="1" applyFill="1" applyBorder="1" applyAlignment="1">
      <alignment horizontal="center" vertical="center"/>
    </xf>
    <xf numFmtId="0" fontId="32" fillId="6" borderId="27" xfId="0" applyNumberFormat="1" applyFont="1" applyFill="1" applyBorder="1" applyAlignment="1">
      <alignment horizontal="center" vertical="center"/>
    </xf>
    <xf numFmtId="0" fontId="32" fillId="21" borderId="28" xfId="0" applyNumberFormat="1" applyFont="1" applyFill="1" applyBorder="1" applyAlignment="1" applyProtection="1">
      <alignment horizontal="center" vertical="center"/>
      <protection locked="0"/>
    </xf>
    <xf numFmtId="0" fontId="32" fillId="21" borderId="4" xfId="0" applyNumberFormat="1" applyFont="1" applyFill="1" applyBorder="1" applyAlignment="1" applyProtection="1">
      <alignment horizontal="center" vertical="center"/>
      <protection locked="0"/>
    </xf>
    <xf numFmtId="0" fontId="32" fillId="21" borderId="51" xfId="0" applyNumberFormat="1" applyFont="1" applyFill="1" applyBorder="1" applyAlignment="1" applyProtection="1">
      <alignment horizontal="center" vertical="center"/>
      <protection locked="0"/>
    </xf>
    <xf numFmtId="0" fontId="35" fillId="21" borderId="61" xfId="0" applyNumberFormat="1" applyFont="1" applyFill="1" applyBorder="1" applyAlignment="1" applyProtection="1">
      <alignment horizontal="center" vertical="center"/>
      <protection locked="0"/>
    </xf>
    <xf numFmtId="0" fontId="35" fillId="21" borderId="6" xfId="0" applyNumberFormat="1" applyFont="1" applyFill="1" applyBorder="1" applyAlignment="1" applyProtection="1">
      <alignment horizontal="center" vertical="center"/>
      <protection locked="0"/>
    </xf>
    <xf numFmtId="0" fontId="32" fillId="21" borderId="6" xfId="0" applyNumberFormat="1" applyFont="1" applyFill="1" applyBorder="1" applyAlignment="1" applyProtection="1">
      <alignment horizontal="left" vertical="center"/>
      <protection locked="0"/>
    </xf>
    <xf numFmtId="0" fontId="32" fillId="21" borderId="62" xfId="0" applyNumberFormat="1" applyFont="1" applyFill="1" applyBorder="1" applyAlignment="1" applyProtection="1">
      <alignment horizontal="left" vertical="center"/>
      <protection locked="0"/>
    </xf>
    <xf numFmtId="0" fontId="33" fillId="13" borderId="4" xfId="0" applyNumberFormat="1" applyFont="1" applyFill="1" applyBorder="1" applyAlignment="1">
      <alignment horizontal="center" vertical="center"/>
    </xf>
    <xf numFmtId="0" fontId="33" fillId="13" borderId="25" xfId="0" applyNumberFormat="1" applyFont="1" applyFill="1" applyBorder="1" applyAlignment="1">
      <alignment horizontal="center" vertical="center"/>
    </xf>
    <xf numFmtId="0" fontId="33" fillId="13" borderId="28" xfId="0" applyNumberFormat="1" applyFont="1" applyFill="1" applyBorder="1" applyAlignment="1">
      <alignment horizontal="center" vertical="center"/>
    </xf>
    <xf numFmtId="0" fontId="33" fillId="12" borderId="28" xfId="0" applyNumberFormat="1" applyFont="1" applyFill="1" applyBorder="1" applyAlignment="1">
      <alignment horizontal="center" vertical="center"/>
    </xf>
    <xf numFmtId="0" fontId="33" fillId="12" borderId="4" xfId="0" applyNumberFormat="1" applyFont="1" applyFill="1" applyBorder="1" applyAlignment="1">
      <alignment horizontal="center" vertical="center"/>
    </xf>
    <xf numFmtId="0" fontId="33" fillId="12" borderId="25" xfId="0" applyNumberFormat="1" applyFont="1" applyFill="1" applyBorder="1" applyAlignment="1">
      <alignment horizontal="center" vertical="center"/>
    </xf>
    <xf numFmtId="0" fontId="32" fillId="11" borderId="4" xfId="0" applyNumberFormat="1" applyFont="1" applyFill="1" applyBorder="1" applyAlignment="1">
      <alignment horizontal="center" vertical="center"/>
    </xf>
    <xf numFmtId="0" fontId="32" fillId="11" borderId="25"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27" fillId="15" borderId="10" xfId="0" applyNumberFormat="1" applyFont="1" applyFill="1" applyBorder="1" applyAlignment="1">
      <alignment horizontal="left" vertical="center" wrapText="1"/>
    </xf>
    <xf numFmtId="0" fontId="27" fillId="15" borderId="17" xfId="0" applyNumberFormat="1" applyFont="1" applyFill="1" applyBorder="1" applyAlignment="1">
      <alignment horizontal="left" vertical="center" wrapText="1"/>
    </xf>
    <xf numFmtId="0" fontId="1" fillId="15" borderId="2" xfId="0" applyFont="1" applyFill="1" applyBorder="1" applyAlignment="1" applyProtection="1">
      <alignment horizontal="left" vertical="center" wrapText="1"/>
      <protection locked="0"/>
    </xf>
    <xf numFmtId="0" fontId="1" fillId="15" borderId="5" xfId="0" applyFont="1" applyFill="1" applyBorder="1" applyAlignment="1" applyProtection="1">
      <alignment horizontal="left" vertical="center" wrapText="1"/>
      <protection locked="0"/>
    </xf>
    <xf numFmtId="0" fontId="32" fillId="7" borderId="3" xfId="0" applyNumberFormat="1" applyFont="1" applyFill="1" applyBorder="1" applyAlignment="1">
      <alignment horizontal="center" vertical="center"/>
    </xf>
  </cellXfs>
  <cellStyles count="2">
    <cellStyle name="Lien hypertexte" xfId="1" builtinId="8"/>
    <cellStyle name="Normal" xfId="0" builtinId="0"/>
  </cellStyles>
  <dxfs count="36">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rgb="FFFB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FB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auto="1"/>
        </right>
      </border>
    </dxf>
    <dxf>
      <font>
        <strike val="0"/>
        <outline val="0"/>
        <shadow val="0"/>
        <vertAlign val="baseline"/>
        <sz val="11"/>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rgb="FF09A9BE"/>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5" formatCode="0.0"/>
      <fill>
        <patternFill patternType="solid">
          <fgColor indexed="64"/>
          <bgColor rgb="FFFB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auto="1"/>
        </right>
      </border>
    </dxf>
    <dxf>
      <font>
        <strike val="0"/>
        <outline val="0"/>
        <shadow val="0"/>
        <vertAlign val="baseline"/>
        <sz val="11"/>
        <color auto="1"/>
        <name val="Calibri"/>
        <family val="2"/>
        <scheme val="minor"/>
      </font>
      <fill>
        <patternFill patternType="none">
          <fgColor rgb="FF000000"/>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rgb="FF09A9BE"/>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minor"/>
      </font>
      <numFmt numFmtId="13"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rgb="FF09A9BE"/>
        </left>
        <right style="medium">
          <color rgb="FF09A9BE"/>
        </right>
        <top style="medium">
          <color rgb="FF09A9BE"/>
        </top>
        <bottom style="medium">
          <color rgb="FF09A9BE"/>
        </bottom>
      </border>
    </dxf>
    <dxf>
      <font>
        <strike val="0"/>
        <outline val="0"/>
        <shadow val="0"/>
        <u val="none"/>
        <vertAlign val="baseline"/>
        <sz val="11"/>
        <name val="Calibri"/>
        <family val="2"/>
        <scheme val="none"/>
      </font>
      <alignment horizontal="left" vertical="center" textRotation="0" wrapText="1" indent="0" justifyLastLine="0" shrinkToFit="0" readingOrder="0"/>
    </dxf>
    <dxf>
      <border>
        <bottom style="medium">
          <color rgb="FF000000"/>
        </bottom>
      </border>
    </dxf>
    <dxf>
      <font>
        <strike val="0"/>
        <outline val="0"/>
        <shadow val="0"/>
        <u val="none"/>
        <vertAlign val="baseline"/>
        <sz val="12"/>
        <color theme="0"/>
        <name val="Calibri"/>
        <family val="2"/>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numFmt numFmtId="13" formatCode="0%"/>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i val="0"/>
        <strike val="0"/>
        <outline val="0"/>
        <shadow val="0"/>
        <u val="none"/>
        <vertAlign val="baseline"/>
        <sz val="11"/>
        <name val="Calibri"/>
        <family val="2"/>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diagonalUp="0" diagonalDown="0">
        <left style="medium">
          <color rgb="FF09A9BE"/>
        </left>
        <right style="medium">
          <color rgb="FF09A9BE"/>
        </right>
        <top style="medium">
          <color rgb="FF09A9BE"/>
        </top>
        <bottom style="medium">
          <color rgb="FF09A9BE"/>
        </bottom>
      </border>
    </dxf>
    <dxf>
      <font>
        <strike val="0"/>
        <outline val="0"/>
        <shadow val="0"/>
        <u val="none"/>
        <vertAlign val="baseline"/>
        <sz val="11"/>
        <name val="Calibri"/>
        <family val="2"/>
        <scheme val="none"/>
      </font>
      <alignment horizontal="left" vertical="center" textRotation="0" wrapText="1" indent="0" justifyLastLine="0" shrinkToFit="0" readingOrder="0"/>
    </dxf>
    <dxf>
      <border>
        <bottom style="medium">
          <color rgb="FF000000"/>
        </bottom>
      </border>
    </dxf>
    <dxf>
      <font>
        <strike val="0"/>
        <outline val="0"/>
        <shadow val="0"/>
        <u val="none"/>
        <vertAlign val="baseline"/>
        <sz val="12"/>
        <color theme="0"/>
        <name val="Calibri"/>
        <family val="2"/>
        <scheme val="minor"/>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2F4FC"/>
      <color rgb="FFFBFFFF"/>
      <color rgb="FF09A9BE"/>
      <color rgb="FFF8F9FA"/>
      <color rgb="FF44546A"/>
      <color rgb="FFF4FDFE"/>
      <color rgb="FF33DEF5"/>
      <color rgb="FF74E8F8"/>
      <color rgb="FFFFFFD9"/>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o-immobilierdurable.fr/"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o-immobilierdurable.f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42862</xdr:rowOff>
    </xdr:from>
    <xdr:to>
      <xdr:col>2</xdr:col>
      <xdr:colOff>1074927</xdr:colOff>
      <xdr:row>0</xdr:row>
      <xdr:rowOff>554170</xdr:rowOff>
    </xdr:to>
    <xdr:pic>
      <xdr:nvPicPr>
        <xdr:cNvPr id="4" name="Image 3">
          <a:hlinkClick xmlns:r="http://schemas.openxmlformats.org/officeDocument/2006/relationships" r:id="rId1"/>
          <a:extLst>
            <a:ext uri="{FF2B5EF4-FFF2-40B4-BE49-F238E27FC236}">
              <a16:creationId xmlns:a16="http://schemas.microsoft.com/office/drawing/2014/main" id="{D6FF4CE2-C2F6-4540-AD45-BD14981D90C6}"/>
            </a:ext>
          </a:extLst>
        </xdr:cNvPr>
        <xdr:cNvPicPr>
          <a:picLocks noChangeAspect="1"/>
        </xdr:cNvPicPr>
      </xdr:nvPicPr>
      <xdr:blipFill rotWithShape="1">
        <a:blip xmlns:r="http://schemas.openxmlformats.org/officeDocument/2006/relationships" r:embed="rId2"/>
        <a:srcRect t="15942" b="18840"/>
        <a:stretch/>
      </xdr:blipFill>
      <xdr:spPr>
        <a:xfrm>
          <a:off x="76201" y="42862"/>
          <a:ext cx="1808352" cy="506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225236</xdr:colOff>
      <xdr:row>0</xdr:row>
      <xdr:rowOff>61711</xdr:rowOff>
    </xdr:from>
    <xdr:to>
      <xdr:col>2</xdr:col>
      <xdr:colOff>1219200</xdr:colOff>
      <xdr:row>0</xdr:row>
      <xdr:rowOff>573019</xdr:rowOff>
    </xdr:to>
    <xdr:pic>
      <xdr:nvPicPr>
        <xdr:cNvPr id="2" name="Image 1">
          <a:hlinkClick xmlns:r="http://schemas.openxmlformats.org/officeDocument/2006/relationships" r:id="rId1"/>
          <a:extLst>
            <a:ext uri="{FF2B5EF4-FFF2-40B4-BE49-F238E27FC236}">
              <a16:creationId xmlns:a16="http://schemas.microsoft.com/office/drawing/2014/main" id="{51AC970A-5E0E-4889-B4E4-2AADF42237DC}"/>
            </a:ext>
          </a:extLst>
        </xdr:cNvPr>
        <xdr:cNvPicPr>
          <a:picLocks noChangeAspect="1"/>
        </xdr:cNvPicPr>
      </xdr:nvPicPr>
      <xdr:blipFill rotWithShape="1">
        <a:blip xmlns:r="http://schemas.openxmlformats.org/officeDocument/2006/relationships" r:embed="rId2"/>
        <a:srcRect t="15942" b="18840"/>
        <a:stretch/>
      </xdr:blipFill>
      <xdr:spPr>
        <a:xfrm>
          <a:off x="225236" y="61711"/>
          <a:ext cx="1808352" cy="5065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549088</xdr:colOff>
      <xdr:row>8</xdr:row>
      <xdr:rowOff>196103</xdr:rowOff>
    </xdr:from>
    <xdr:to>
      <xdr:col>2</xdr:col>
      <xdr:colOff>914160</xdr:colOff>
      <xdr:row>8</xdr:row>
      <xdr:rowOff>395117</xdr:rowOff>
    </xdr:to>
    <xdr:sp macro="" textlink="">
      <xdr:nvSpPr>
        <xdr:cNvPr id="357" name="Flèche : bas 356">
          <a:extLst>
            <a:ext uri="{FF2B5EF4-FFF2-40B4-BE49-F238E27FC236}">
              <a16:creationId xmlns:a16="http://schemas.microsoft.com/office/drawing/2014/main" id="{3D89C857-01BF-4F2A-82C7-562D50DA3E49}"/>
            </a:ext>
          </a:extLst>
        </xdr:cNvPr>
        <xdr:cNvSpPr/>
      </xdr:nvSpPr>
      <xdr:spPr>
        <a:xfrm rot="16200000">
          <a:off x="3287911" y="2331839"/>
          <a:ext cx="199014" cy="365072"/>
        </a:xfrm>
        <a:prstGeom prst="downArrow">
          <a:avLst/>
        </a:prstGeom>
        <a:no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576088</xdr:colOff>
      <xdr:row>10</xdr:row>
      <xdr:rowOff>79456</xdr:rowOff>
    </xdr:from>
    <xdr:to>
      <xdr:col>0</xdr:col>
      <xdr:colOff>775102</xdr:colOff>
      <xdr:row>10</xdr:row>
      <xdr:rowOff>444528</xdr:rowOff>
    </xdr:to>
    <xdr:sp macro="" textlink="">
      <xdr:nvSpPr>
        <xdr:cNvPr id="358" name="Flèche : bas 357">
          <a:extLst>
            <a:ext uri="{FF2B5EF4-FFF2-40B4-BE49-F238E27FC236}">
              <a16:creationId xmlns:a16="http://schemas.microsoft.com/office/drawing/2014/main" id="{587814D5-61CD-4802-86FF-26163A1726DA}"/>
            </a:ext>
          </a:extLst>
        </xdr:cNvPr>
        <xdr:cNvSpPr/>
      </xdr:nvSpPr>
      <xdr:spPr>
        <a:xfrm rot="10800000">
          <a:off x="576088" y="3054618"/>
          <a:ext cx="199014" cy="365072"/>
        </a:xfrm>
        <a:prstGeom prst="downArrow">
          <a:avLst/>
        </a:prstGeom>
        <a:no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9F1E2B-FC96-4988-A128-0EA5E1456483}" name="guidelines_en" displayName="guidelines_en" ref="A3:G126" totalsRowShown="0" headerRowDxfId="35" dataDxfId="33" headerRowBorderDxfId="34" tableBorderDxfId="32">
  <autoFilter ref="A3:G126" xr:uid="{72667412-F42B-4C52-B020-076ADB4BCA57}"/>
  <sortState xmlns:xlrd2="http://schemas.microsoft.com/office/spreadsheetml/2017/richdata2" ref="A4:G126">
    <sortCondition ref="A3:A126"/>
  </sortState>
  <tableColumns count="7">
    <tableColumn id="9" xr3:uid="{96E38659-7C17-4B35-80D0-50B2535939AF}" name="#" dataDxfId="31"/>
    <tableColumn id="1" xr3:uid="{BF52270E-A9C4-47CD-B821-7C6CB95571D7}" name="Ref" dataDxfId="30"/>
    <tableColumn id="7" xr3:uid="{7460956D-1B3A-421E-AF96-D2F6B7BF5C66}" name="Heading" dataDxfId="29"/>
    <tableColumn id="4" xr3:uid="{926C0FC4-8F09-4769-AC19-C6168C0200A5}" name="Description" dataDxfId="28"/>
    <tableColumn id="2" xr3:uid="{D55BF7A5-3E63-43CB-88EC-A6E9D76772E0}" name="Format" dataDxfId="27"/>
    <tableColumn id="3" xr3:uid="{147A86CE-4559-4EF8-9338-A1BBEC7E12C4}" name="Importance" dataDxfId="26"/>
    <tableColumn id="5" xr3:uid="{82ECECB0-B28C-45B7-90C9-CD1694143F0D}" name="Completion (live)"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EA5274-9534-42E9-9DE1-0FF2C6987BBB}" name="guidelines_fr" displayName="guidelines_fr" ref="A3:G126" totalsRowShown="0" headerRowDxfId="24" dataDxfId="22" headerRowBorderDxfId="23" tableBorderDxfId="21">
  <autoFilter ref="A3:G126" xr:uid="{72667412-F42B-4C52-B020-076ADB4BCA57}"/>
  <sortState xmlns:xlrd2="http://schemas.microsoft.com/office/spreadsheetml/2017/richdata2" ref="A4:G126">
    <sortCondition ref="A3:A126"/>
  </sortState>
  <tableColumns count="7">
    <tableColumn id="9" xr3:uid="{C1A137C6-5B96-4CA0-8C1F-75146F502696}" name="#" dataDxfId="20"/>
    <tableColumn id="1" xr3:uid="{8E2B754A-2DDC-4FD6-A33C-374320E8E4CD}" name="Ref" dataDxfId="19"/>
    <tableColumn id="7" xr3:uid="{82D06D11-8645-4B1E-A3FE-25AFB905D9AD}" name="Intitulé" dataDxfId="18"/>
    <tableColumn id="4" xr3:uid="{1106382B-2F61-42CA-90AB-C11CA9782AD4}" name="Description" dataDxfId="17"/>
    <tableColumn id="2" xr3:uid="{5AB0A442-F8F1-4F04-A893-C25D898679FD}" name="Format" dataDxfId="16"/>
    <tableColumn id="3" xr3:uid="{FAB34D2F-CA46-424F-9C64-5ED84E2AD73F}" name="Importance" dataDxfId="15"/>
    <tableColumn id="5" xr3:uid="{3DA4FE5E-2541-4BC8-8B7D-63AA48C92B87}" name="Remplissage (live)" dataDxfId="14">
      <calculatedColumnFormula>'5_Completion'!D2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F75BCA-2C80-4E8A-BF21-B2E34AE64BCD}" name="build_types_en" displayName="build_types_en" ref="A2:D55" totalsRowShown="0" headerRowDxfId="13" dataDxfId="12" tableBorderDxfId="11">
  <autoFilter ref="A2:D55" xr:uid="{EB16EC93-59C0-488B-8280-7D72F3A61515}"/>
  <tableColumns count="4">
    <tableColumn id="2" xr3:uid="{4DA834E0-10C6-409E-8F09-5AF459BC99A3}" name="#" dataDxfId="10"/>
    <tableColumn id="1" xr3:uid="{49458C22-AB09-4740-9ABC-EF4D08A2E777}" name="Type" dataDxfId="9"/>
    <tableColumn id="3" xr3:uid="{B863FA43-8417-47F5-A8F4-1BE926682C24}" name="Types and sub-types" dataDxfId="8"/>
    <tableColumn id="4" xr3:uid="{4B5E9E5B-D321-478D-9B33-40681D3E27B9}" name="Description" dataDxfId="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16EC93-59C0-488B-8280-7D72F3A61515}" name="build_types_fr" displayName="build_types_fr" ref="A2:D55" totalsRowShown="0" headerRowDxfId="6" dataDxfId="5" tableBorderDxfId="4">
  <autoFilter ref="A2:D55" xr:uid="{EB16EC93-59C0-488B-8280-7D72F3A61515}"/>
  <sortState xmlns:xlrd2="http://schemas.microsoft.com/office/spreadsheetml/2017/richdata2" ref="A3:D55">
    <sortCondition ref="A2:A55"/>
  </sortState>
  <tableColumns count="4">
    <tableColumn id="2" xr3:uid="{04CCA32A-C571-4C27-815A-6B8E0F2CB583}" name="#" dataDxfId="3"/>
    <tableColumn id="1" xr3:uid="{C7AAA49D-2F9C-4703-AA03-620FDAA17296}" name="Type" dataDxfId="2"/>
    <tableColumn id="3" xr3:uid="{6BE91C72-15BF-4FCF-9606-1B31A59A6D37}" name="Typologies et sous-typologies" dataDxfId="1"/>
    <tableColumn id="4" xr3:uid="{CEB3A8BC-787F-4847-A3A1-F778C4F32B6A}" name="Description" dataDxfId="0"/>
  </tableColumns>
  <tableStyleInfo showFirstColumn="0" showLastColumn="0" showRowStripes="1" showColumnStripes="0"/>
</table>
</file>

<file path=xl/theme/theme1.xml><?xml version="1.0" encoding="utf-8"?>
<a:theme xmlns:a="http://schemas.openxmlformats.org/drawingml/2006/main" name="Thème Office">
  <a:themeElements>
    <a:clrScheme name="OID">
      <a:dk1>
        <a:sysClr val="windowText" lastClr="000000"/>
      </a:dk1>
      <a:lt1>
        <a:sysClr val="window" lastClr="FFFFFF"/>
      </a:lt1>
      <a:dk2>
        <a:srgbClr val="44546A"/>
      </a:dk2>
      <a:lt2>
        <a:srgbClr val="E7E6E6"/>
      </a:lt2>
      <a:accent1>
        <a:srgbClr val="09A9BE"/>
      </a:accent1>
      <a:accent2>
        <a:srgbClr val="004B4D"/>
      </a:accent2>
      <a:accent3>
        <a:srgbClr val="F59F40"/>
      </a:accent3>
      <a:accent4>
        <a:srgbClr val="C7D6C4"/>
      </a:accent4>
      <a:accent5>
        <a:srgbClr val="D1C5B3"/>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immobilierdurable.fr/wp-content/uploads/2024/04/OID_Tutoriel-de-remplissage-R4RE-2023.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immobilierdurable.fr/wp-content/uploads/2024/04/OID_Tutoriel-de-remplissage-R4RE-2023.pdf"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D87A-8FB9-4672-B81D-F888B9E67952}">
  <sheetPr>
    <tabColor rgb="FF92D050"/>
  </sheetPr>
  <dimension ref="A1:G126"/>
  <sheetViews>
    <sheetView showGridLines="0" zoomScaleNormal="100" workbookViewId="0">
      <pane ySplit="3" topLeftCell="A4" activePane="bottomLeft" state="frozen"/>
      <selection pane="bottomLeft" activeCell="A4" sqref="A4"/>
    </sheetView>
  </sheetViews>
  <sheetFormatPr baseColWidth="10" defaultRowHeight="14.25" x14ac:dyDescent="0.45"/>
  <cols>
    <col min="1" max="1" width="4.6640625" style="21" customWidth="1"/>
    <col min="2" max="2" width="6.73046875" style="17" customWidth="1"/>
    <col min="3" max="3" width="25" style="20" customWidth="1"/>
    <col min="4" max="4" width="118" style="20" customWidth="1"/>
    <col min="5" max="5" width="10.3984375" style="20" customWidth="1"/>
    <col min="6" max="6" width="13.19921875" style="20" customWidth="1"/>
    <col min="7" max="7" width="22.06640625" style="36" customWidth="1"/>
    <col min="8" max="16384" width="10.6640625" style="18"/>
  </cols>
  <sheetData>
    <row r="1" spans="1:7" ht="45.4" customHeight="1" thickBot="1" x14ac:dyDescent="0.5">
      <c r="A1" s="511" t="s">
        <v>1610</v>
      </c>
      <c r="B1" s="512"/>
      <c r="C1" s="512"/>
      <c r="D1" s="512"/>
      <c r="E1" s="512"/>
      <c r="F1" s="512"/>
      <c r="G1" s="513"/>
    </row>
    <row r="2" spans="1:7" ht="58.5" customHeight="1" x14ac:dyDescent="0.45">
      <c r="A2" s="508" t="s">
        <v>1668</v>
      </c>
      <c r="B2" s="509"/>
      <c r="C2" s="509"/>
      <c r="D2" s="509"/>
      <c r="E2" s="509"/>
      <c r="F2" s="509"/>
      <c r="G2" s="510"/>
    </row>
    <row r="3" spans="1:7" s="273" customFormat="1" ht="15.75" x14ac:dyDescent="0.45">
      <c r="A3" s="422" t="s">
        <v>1609</v>
      </c>
      <c r="B3" s="423" t="s">
        <v>373</v>
      </c>
      <c r="C3" s="424" t="s">
        <v>473</v>
      </c>
      <c r="D3" s="424" t="s">
        <v>231</v>
      </c>
      <c r="E3" s="424" t="s">
        <v>230</v>
      </c>
      <c r="F3" s="424" t="s">
        <v>362</v>
      </c>
      <c r="G3" s="425" t="s">
        <v>474</v>
      </c>
    </row>
    <row r="4" spans="1:7" ht="28.5" x14ac:dyDescent="0.45">
      <c r="A4" s="23">
        <v>1</v>
      </c>
      <c r="B4" s="24" t="s">
        <v>142</v>
      </c>
      <c r="C4" s="26" t="s">
        <v>212</v>
      </c>
      <c r="D4" s="35" t="s">
        <v>1378</v>
      </c>
      <c r="E4" s="25" t="s">
        <v>71</v>
      </c>
      <c r="F4" s="267" t="s">
        <v>646</v>
      </c>
      <c r="G4" s="401">
        <f>'5_Completion'!D2</f>
        <v>0</v>
      </c>
    </row>
    <row r="5" spans="1:7" ht="28.5" x14ac:dyDescent="0.45">
      <c r="A5" s="23">
        <v>2</v>
      </c>
      <c r="B5" s="24" t="s">
        <v>143</v>
      </c>
      <c r="C5" s="26" t="s">
        <v>210</v>
      </c>
      <c r="D5" s="35" t="s">
        <v>1379</v>
      </c>
      <c r="E5" s="25" t="s">
        <v>71</v>
      </c>
      <c r="F5" s="267" t="s">
        <v>646</v>
      </c>
      <c r="G5" s="401">
        <f>'5_Completion'!D3</f>
        <v>0</v>
      </c>
    </row>
    <row r="6" spans="1:7" ht="28.5" x14ac:dyDescent="0.45">
      <c r="A6" s="23">
        <v>3</v>
      </c>
      <c r="B6" s="24" t="s">
        <v>144</v>
      </c>
      <c r="C6" s="26" t="s">
        <v>211</v>
      </c>
      <c r="D6" s="35" t="s">
        <v>1380</v>
      </c>
      <c r="E6" s="25" t="s">
        <v>71</v>
      </c>
      <c r="F6" s="267" t="s">
        <v>646</v>
      </c>
      <c r="G6" s="401">
        <f>'5_Completion'!D4</f>
        <v>0</v>
      </c>
    </row>
    <row r="7" spans="1:7" ht="28.5" x14ac:dyDescent="0.45">
      <c r="A7" s="23">
        <v>4</v>
      </c>
      <c r="B7" s="24" t="s">
        <v>145</v>
      </c>
      <c r="C7" s="27" t="s">
        <v>684</v>
      </c>
      <c r="D7" s="27" t="s">
        <v>1381</v>
      </c>
      <c r="E7" s="25" t="s">
        <v>251</v>
      </c>
      <c r="F7" s="267" t="s">
        <v>646</v>
      </c>
      <c r="G7" s="401">
        <f>'5_Completion'!D5</f>
        <v>0</v>
      </c>
    </row>
    <row r="8" spans="1:7" x14ac:dyDescent="0.45">
      <c r="A8" s="23">
        <v>5</v>
      </c>
      <c r="B8" s="24" t="s">
        <v>146</v>
      </c>
      <c r="C8" s="26" t="s">
        <v>45</v>
      </c>
      <c r="D8" s="35" t="s">
        <v>1382</v>
      </c>
      <c r="E8" s="25" t="s">
        <v>71</v>
      </c>
      <c r="F8" s="28" t="s">
        <v>78</v>
      </c>
      <c r="G8" s="401">
        <f>'5_Completion'!D6</f>
        <v>0</v>
      </c>
    </row>
    <row r="9" spans="1:7" x14ac:dyDescent="0.45">
      <c r="A9" s="23">
        <v>6</v>
      </c>
      <c r="B9" s="24" t="s">
        <v>147</v>
      </c>
      <c r="C9" s="26" t="s">
        <v>149</v>
      </c>
      <c r="D9" s="35" t="s">
        <v>1383</v>
      </c>
      <c r="E9" s="25" t="s">
        <v>71</v>
      </c>
      <c r="F9" s="27" t="s">
        <v>79</v>
      </c>
      <c r="G9" s="401">
        <f>'5_Completion'!D7</f>
        <v>0</v>
      </c>
    </row>
    <row r="10" spans="1:7" ht="43.15" thickBot="1" x14ac:dyDescent="0.5">
      <c r="A10" s="354">
        <v>7</v>
      </c>
      <c r="B10" s="353" t="s">
        <v>148</v>
      </c>
      <c r="C10" s="389" t="s">
        <v>80</v>
      </c>
      <c r="D10" s="276" t="s">
        <v>1670</v>
      </c>
      <c r="E10" s="183" t="s">
        <v>135</v>
      </c>
      <c r="F10" s="269" t="s">
        <v>78</v>
      </c>
      <c r="G10" s="426">
        <f>'5_Completion'!D8</f>
        <v>0</v>
      </c>
    </row>
    <row r="11" spans="1:7" ht="28.5" x14ac:dyDescent="0.45">
      <c r="A11" s="365">
        <v>8</v>
      </c>
      <c r="B11" s="368" t="s">
        <v>218</v>
      </c>
      <c r="C11" s="358" t="s">
        <v>133</v>
      </c>
      <c r="D11" s="358" t="s">
        <v>1384</v>
      </c>
      <c r="E11" s="357" t="s">
        <v>135</v>
      </c>
      <c r="F11" s="359" t="s">
        <v>78</v>
      </c>
      <c r="G11" s="360">
        <f>'5_Completion'!D9</f>
        <v>0</v>
      </c>
    </row>
    <row r="12" spans="1:7" ht="28.9" thickBot="1" x14ac:dyDescent="0.5">
      <c r="A12" s="367">
        <v>9</v>
      </c>
      <c r="B12" s="370" t="s">
        <v>219</v>
      </c>
      <c r="C12" s="362" t="s">
        <v>134</v>
      </c>
      <c r="D12" s="374" t="s">
        <v>1385</v>
      </c>
      <c r="E12" s="361" t="s">
        <v>135</v>
      </c>
      <c r="F12" s="363" t="s">
        <v>78</v>
      </c>
      <c r="G12" s="427">
        <f>'5_Completion'!D10</f>
        <v>0</v>
      </c>
    </row>
    <row r="13" spans="1:7" x14ac:dyDescent="0.45">
      <c r="A13" s="31">
        <v>10</v>
      </c>
      <c r="B13" s="32" t="s">
        <v>252</v>
      </c>
      <c r="C13" s="388" t="s">
        <v>224</v>
      </c>
      <c r="D13" s="34" t="s">
        <v>1618</v>
      </c>
      <c r="E13" s="33" t="s">
        <v>71</v>
      </c>
      <c r="F13" s="265" t="s">
        <v>79</v>
      </c>
      <c r="G13" s="268">
        <f>'5_Completion'!D11</f>
        <v>0</v>
      </c>
    </row>
    <row r="14" spans="1:7" ht="28.5" x14ac:dyDescent="0.45">
      <c r="A14" s="23">
        <v>11</v>
      </c>
      <c r="B14" s="24" t="s">
        <v>253</v>
      </c>
      <c r="C14" s="26" t="s">
        <v>131</v>
      </c>
      <c r="D14" s="260" t="s">
        <v>1386</v>
      </c>
      <c r="E14" s="25" t="s">
        <v>135</v>
      </c>
      <c r="F14" s="28" t="s">
        <v>78</v>
      </c>
      <c r="G14" s="401">
        <f>'5_Completion'!D12</f>
        <v>0</v>
      </c>
    </row>
    <row r="15" spans="1:7" x14ac:dyDescent="0.45">
      <c r="A15" s="23">
        <v>12</v>
      </c>
      <c r="B15" s="24" t="s">
        <v>254</v>
      </c>
      <c r="C15" s="26" t="s">
        <v>236</v>
      </c>
      <c r="D15" s="260" t="s">
        <v>475</v>
      </c>
      <c r="E15" s="25" t="s">
        <v>71</v>
      </c>
      <c r="F15" s="27" t="s">
        <v>79</v>
      </c>
      <c r="G15" s="401">
        <f>'5_Completion'!D13</f>
        <v>0</v>
      </c>
    </row>
    <row r="16" spans="1:7" x14ac:dyDescent="0.45">
      <c r="A16" s="23">
        <v>13</v>
      </c>
      <c r="B16" s="24" t="s">
        <v>255</v>
      </c>
      <c r="C16" s="26" t="s">
        <v>48</v>
      </c>
      <c r="D16" s="260" t="s">
        <v>1387</v>
      </c>
      <c r="E16" s="25" t="s">
        <v>71</v>
      </c>
      <c r="F16" s="28" t="s">
        <v>78</v>
      </c>
      <c r="G16" s="401">
        <f>'5_Completion'!D14</f>
        <v>0</v>
      </c>
    </row>
    <row r="17" spans="1:7" x14ac:dyDescent="0.45">
      <c r="A17" s="23">
        <v>14</v>
      </c>
      <c r="B17" s="24" t="s">
        <v>256</v>
      </c>
      <c r="C17" s="26" t="s">
        <v>47</v>
      </c>
      <c r="D17" s="260" t="s">
        <v>1388</v>
      </c>
      <c r="E17" s="25" t="s">
        <v>71</v>
      </c>
      <c r="F17" s="28" t="s">
        <v>78</v>
      </c>
      <c r="G17" s="401">
        <f>'5_Completion'!D15</f>
        <v>0</v>
      </c>
    </row>
    <row r="18" spans="1:7" x14ac:dyDescent="0.45">
      <c r="A18" s="23">
        <v>15</v>
      </c>
      <c r="B18" s="24" t="s">
        <v>257</v>
      </c>
      <c r="C18" s="26" t="s">
        <v>46</v>
      </c>
      <c r="D18" s="35" t="s">
        <v>1389</v>
      </c>
      <c r="E18" s="25" t="s">
        <v>71</v>
      </c>
      <c r="F18" s="28" t="s">
        <v>78</v>
      </c>
      <c r="G18" s="401">
        <f>'5_Completion'!D16</f>
        <v>0</v>
      </c>
    </row>
    <row r="19" spans="1:7" x14ac:dyDescent="0.45">
      <c r="A19" s="23">
        <v>16</v>
      </c>
      <c r="B19" s="24" t="s">
        <v>258</v>
      </c>
      <c r="C19" s="26" t="s">
        <v>82</v>
      </c>
      <c r="D19" s="260" t="s">
        <v>1390</v>
      </c>
      <c r="E19" s="25" t="s">
        <v>84</v>
      </c>
      <c r="F19" s="27" t="s">
        <v>79</v>
      </c>
      <c r="G19" s="401">
        <f>'5_Completion'!D17</f>
        <v>0</v>
      </c>
    </row>
    <row r="20" spans="1:7" ht="14.65" thickBot="1" x14ac:dyDescent="0.5">
      <c r="A20" s="354">
        <v>17</v>
      </c>
      <c r="B20" s="353" t="s">
        <v>259</v>
      </c>
      <c r="C20" s="389" t="s">
        <v>83</v>
      </c>
      <c r="D20" s="276" t="s">
        <v>1391</v>
      </c>
      <c r="E20" s="183" t="s">
        <v>84</v>
      </c>
      <c r="F20" s="184" t="s">
        <v>79</v>
      </c>
      <c r="G20" s="426">
        <f>'5_Completion'!D18</f>
        <v>0</v>
      </c>
    </row>
    <row r="21" spans="1:7" ht="171.4" thickBot="1" x14ac:dyDescent="0.5">
      <c r="A21" s="364">
        <v>18</v>
      </c>
      <c r="B21" s="371" t="s">
        <v>260</v>
      </c>
      <c r="C21" s="266" t="s">
        <v>1392</v>
      </c>
      <c r="D21" s="266" t="s">
        <v>1394</v>
      </c>
      <c r="E21" s="270" t="s">
        <v>72</v>
      </c>
      <c r="F21" s="271" t="s">
        <v>78</v>
      </c>
      <c r="G21" s="272">
        <f>'5_Completion'!D19</f>
        <v>0</v>
      </c>
    </row>
    <row r="22" spans="1:7" x14ac:dyDescent="0.45">
      <c r="A22" s="31">
        <v>19</v>
      </c>
      <c r="B22" s="32" t="s">
        <v>261</v>
      </c>
      <c r="C22" s="265" t="s">
        <v>926</v>
      </c>
      <c r="D22" s="265" t="s">
        <v>1395</v>
      </c>
      <c r="E22" s="33" t="s">
        <v>72</v>
      </c>
      <c r="F22" s="265" t="s">
        <v>79</v>
      </c>
      <c r="G22" s="268">
        <f>'5_Completion'!D20</f>
        <v>0</v>
      </c>
    </row>
    <row r="23" spans="1:7" ht="28.5" x14ac:dyDescent="0.45">
      <c r="A23" s="23">
        <v>20</v>
      </c>
      <c r="B23" s="24" t="s">
        <v>262</v>
      </c>
      <c r="C23" s="27" t="s">
        <v>927</v>
      </c>
      <c r="D23" s="27" t="s">
        <v>1396</v>
      </c>
      <c r="E23" s="25" t="s">
        <v>72</v>
      </c>
      <c r="F23" s="27" t="s">
        <v>79</v>
      </c>
      <c r="G23" s="401">
        <f>'5_Completion'!D21</f>
        <v>0</v>
      </c>
    </row>
    <row r="24" spans="1:7" x14ac:dyDescent="0.45">
      <c r="A24" s="23">
        <v>21</v>
      </c>
      <c r="B24" s="24" t="s">
        <v>263</v>
      </c>
      <c r="C24" s="27" t="s">
        <v>929</v>
      </c>
      <c r="D24" s="27" t="s">
        <v>1397</v>
      </c>
      <c r="E24" s="25" t="s">
        <v>72</v>
      </c>
      <c r="F24" s="27" t="s">
        <v>79</v>
      </c>
      <c r="G24" s="401">
        <f>'5_Completion'!D22</f>
        <v>0</v>
      </c>
    </row>
    <row r="25" spans="1:7" x14ac:dyDescent="0.45">
      <c r="A25" s="23">
        <v>22</v>
      </c>
      <c r="B25" s="24" t="s">
        <v>265</v>
      </c>
      <c r="C25" s="26" t="s">
        <v>49</v>
      </c>
      <c r="D25" s="260" t="s">
        <v>1654</v>
      </c>
      <c r="E25" s="25" t="s">
        <v>251</v>
      </c>
      <c r="F25" s="28" t="s">
        <v>78</v>
      </c>
      <c r="G25" s="401">
        <f>'5_Completion'!D23</f>
        <v>0</v>
      </c>
    </row>
    <row r="26" spans="1:7" ht="28.5" x14ac:dyDescent="0.45">
      <c r="A26" s="23">
        <v>23</v>
      </c>
      <c r="B26" s="24" t="s">
        <v>264</v>
      </c>
      <c r="C26" s="27" t="s">
        <v>226</v>
      </c>
      <c r="D26" s="27" t="s">
        <v>1398</v>
      </c>
      <c r="E26" s="25" t="s">
        <v>135</v>
      </c>
      <c r="F26" s="28" t="s">
        <v>78</v>
      </c>
      <c r="G26" s="401">
        <f>'5_Completion'!D24</f>
        <v>0</v>
      </c>
    </row>
    <row r="27" spans="1:7" ht="28.5" x14ac:dyDescent="0.45">
      <c r="A27" s="23">
        <v>24</v>
      </c>
      <c r="B27" s="24" t="s">
        <v>266</v>
      </c>
      <c r="C27" s="27" t="s">
        <v>50</v>
      </c>
      <c r="D27" s="277" t="s">
        <v>476</v>
      </c>
      <c r="E27" s="25" t="s">
        <v>84</v>
      </c>
      <c r="F27" s="29" t="s">
        <v>76</v>
      </c>
      <c r="G27" s="401">
        <f>'5_Completion'!D25</f>
        <v>0</v>
      </c>
    </row>
    <row r="28" spans="1:7" ht="28.5" x14ac:dyDescent="0.45">
      <c r="A28" s="23">
        <v>25</v>
      </c>
      <c r="B28" s="24" t="s">
        <v>267</v>
      </c>
      <c r="C28" s="27" t="s">
        <v>52</v>
      </c>
      <c r="D28" s="277" t="s">
        <v>1399</v>
      </c>
      <c r="E28" s="25" t="s">
        <v>251</v>
      </c>
      <c r="F28" s="28" t="s">
        <v>78</v>
      </c>
      <c r="G28" s="401">
        <f>'5_Completion'!D26</f>
        <v>0</v>
      </c>
    </row>
    <row r="29" spans="1:7" x14ac:dyDescent="0.45">
      <c r="A29" s="23">
        <v>26</v>
      </c>
      <c r="B29" s="24" t="s">
        <v>268</v>
      </c>
      <c r="C29" s="27" t="s">
        <v>1249</v>
      </c>
      <c r="D29" s="277" t="s">
        <v>1400</v>
      </c>
      <c r="E29" s="25" t="s">
        <v>955</v>
      </c>
      <c r="F29" s="28" t="s">
        <v>78</v>
      </c>
      <c r="G29" s="401">
        <f>'5_Completion'!D27</f>
        <v>0</v>
      </c>
    </row>
    <row r="30" spans="1:7" ht="42.75" x14ac:dyDescent="0.45">
      <c r="A30" s="23">
        <v>27</v>
      </c>
      <c r="B30" s="24" t="s">
        <v>269</v>
      </c>
      <c r="C30" s="27" t="s">
        <v>1250</v>
      </c>
      <c r="D30" s="27" t="s">
        <v>1401</v>
      </c>
      <c r="E30" s="25" t="s">
        <v>955</v>
      </c>
      <c r="F30" s="28" t="s">
        <v>78</v>
      </c>
      <c r="G30" s="401">
        <f>'5_Completion'!D28</f>
        <v>0</v>
      </c>
    </row>
    <row r="31" spans="1:7" ht="28.5" x14ac:dyDescent="0.45">
      <c r="A31" s="23">
        <v>28</v>
      </c>
      <c r="B31" s="24" t="s">
        <v>270</v>
      </c>
      <c r="C31" s="27" t="s">
        <v>227</v>
      </c>
      <c r="D31" s="27" t="s">
        <v>1403</v>
      </c>
      <c r="E31" s="25" t="s">
        <v>955</v>
      </c>
      <c r="F31" s="29" t="s">
        <v>76</v>
      </c>
      <c r="G31" s="401">
        <f>'5_Completion'!D29</f>
        <v>0</v>
      </c>
    </row>
    <row r="32" spans="1:7" x14ac:dyDescent="0.45">
      <c r="A32" s="23">
        <v>29</v>
      </c>
      <c r="B32" s="24" t="s">
        <v>271</v>
      </c>
      <c r="C32" s="27" t="s">
        <v>85</v>
      </c>
      <c r="D32" s="27" t="s">
        <v>1402</v>
      </c>
      <c r="E32" s="25" t="s">
        <v>955</v>
      </c>
      <c r="F32" s="29" t="s">
        <v>76</v>
      </c>
      <c r="G32" s="401">
        <f>'5_Completion'!D30</f>
        <v>0</v>
      </c>
    </row>
    <row r="33" spans="1:7" ht="28.5" x14ac:dyDescent="0.45">
      <c r="A33" s="23">
        <v>30</v>
      </c>
      <c r="B33" s="24" t="s">
        <v>272</v>
      </c>
      <c r="C33" s="27" t="s">
        <v>56</v>
      </c>
      <c r="D33" s="27" t="s">
        <v>1404</v>
      </c>
      <c r="E33" s="25" t="s">
        <v>955</v>
      </c>
      <c r="F33" s="29" t="s">
        <v>76</v>
      </c>
      <c r="G33" s="401">
        <f>'5_Completion'!D31</f>
        <v>0</v>
      </c>
    </row>
    <row r="34" spans="1:7" x14ac:dyDescent="0.45">
      <c r="A34" s="23">
        <v>31</v>
      </c>
      <c r="B34" s="24" t="s">
        <v>273</v>
      </c>
      <c r="C34" s="27" t="s">
        <v>51</v>
      </c>
      <c r="D34" s="27" t="s">
        <v>1405</v>
      </c>
      <c r="E34" s="25" t="s">
        <v>955</v>
      </c>
      <c r="F34" s="29" t="s">
        <v>76</v>
      </c>
      <c r="G34" s="401">
        <f>'5_Completion'!D32</f>
        <v>0</v>
      </c>
    </row>
    <row r="35" spans="1:7" ht="42.75" x14ac:dyDescent="0.45">
      <c r="A35" s="23">
        <v>32</v>
      </c>
      <c r="B35" s="24" t="s">
        <v>274</v>
      </c>
      <c r="C35" s="27" t="s">
        <v>86</v>
      </c>
      <c r="D35" s="27" t="s">
        <v>1671</v>
      </c>
      <c r="E35" s="25" t="s">
        <v>135</v>
      </c>
      <c r="F35" s="29" t="s">
        <v>76</v>
      </c>
      <c r="G35" s="401">
        <f>'5_Completion'!D33</f>
        <v>0</v>
      </c>
    </row>
    <row r="36" spans="1:7" x14ac:dyDescent="0.45">
      <c r="A36" s="23">
        <v>33</v>
      </c>
      <c r="B36" s="24" t="s">
        <v>275</v>
      </c>
      <c r="C36" s="27" t="s">
        <v>87</v>
      </c>
      <c r="D36" s="277" t="s">
        <v>477</v>
      </c>
      <c r="E36" s="25" t="s">
        <v>84</v>
      </c>
      <c r="F36" s="29" t="s">
        <v>76</v>
      </c>
      <c r="G36" s="401">
        <f>'5_Completion'!D34</f>
        <v>0</v>
      </c>
    </row>
    <row r="37" spans="1:7" x14ac:dyDescent="0.45">
      <c r="A37" s="23">
        <v>34</v>
      </c>
      <c r="B37" s="24" t="s">
        <v>276</v>
      </c>
      <c r="C37" s="27" t="s">
        <v>88</v>
      </c>
      <c r="D37" s="277" t="s">
        <v>1408</v>
      </c>
      <c r="E37" s="25" t="s">
        <v>71</v>
      </c>
      <c r="F37" s="29" t="s">
        <v>76</v>
      </c>
      <c r="G37" s="401">
        <f>'5_Completion'!D35</f>
        <v>0</v>
      </c>
    </row>
    <row r="38" spans="1:7" ht="14.65" thickBot="1" x14ac:dyDescent="0.5">
      <c r="A38" s="354">
        <v>35</v>
      </c>
      <c r="B38" s="353" t="s">
        <v>277</v>
      </c>
      <c r="C38" s="184" t="s">
        <v>89</v>
      </c>
      <c r="D38" s="278" t="s">
        <v>1409</v>
      </c>
      <c r="E38" s="183" t="s">
        <v>71</v>
      </c>
      <c r="F38" s="333" t="s">
        <v>76</v>
      </c>
      <c r="G38" s="426">
        <f>'5_Completion'!D36</f>
        <v>0</v>
      </c>
    </row>
    <row r="39" spans="1:7" ht="42.75" x14ac:dyDescent="0.45">
      <c r="A39" s="365">
        <v>36</v>
      </c>
      <c r="B39" s="368" t="s">
        <v>959</v>
      </c>
      <c r="C39" s="357" t="s">
        <v>1619</v>
      </c>
      <c r="D39" s="358" t="s">
        <v>1672</v>
      </c>
      <c r="E39" s="357" t="s">
        <v>135</v>
      </c>
      <c r="F39" s="359" t="s">
        <v>78</v>
      </c>
      <c r="G39" s="360">
        <f>'5_Completion'!D37</f>
        <v>0</v>
      </c>
    </row>
    <row r="40" spans="1:7" ht="57" x14ac:dyDescent="0.45">
      <c r="A40" s="366">
        <v>37</v>
      </c>
      <c r="B40" s="369" t="s">
        <v>278</v>
      </c>
      <c r="C40" s="27" t="s">
        <v>1626</v>
      </c>
      <c r="D40" s="27" t="s">
        <v>1655</v>
      </c>
      <c r="E40" s="25" t="s">
        <v>251</v>
      </c>
      <c r="F40" s="28" t="s">
        <v>78</v>
      </c>
      <c r="G40" s="428">
        <f>'5_Completion'!D38</f>
        <v>0</v>
      </c>
    </row>
    <row r="41" spans="1:7" ht="42.75" x14ac:dyDescent="0.45">
      <c r="A41" s="366">
        <v>38</v>
      </c>
      <c r="B41" s="369" t="s">
        <v>279</v>
      </c>
      <c r="C41" s="27" t="s">
        <v>1638</v>
      </c>
      <c r="D41" s="27" t="s">
        <v>1410</v>
      </c>
      <c r="E41" s="25" t="s">
        <v>235</v>
      </c>
      <c r="F41" s="28" t="s">
        <v>78</v>
      </c>
      <c r="G41" s="428">
        <f>'5_Completion'!D39</f>
        <v>0</v>
      </c>
    </row>
    <row r="42" spans="1:7" s="19" customFormat="1" ht="128.65" thickBot="1" x14ac:dyDescent="0.5">
      <c r="A42" s="367">
        <v>39</v>
      </c>
      <c r="B42" s="370" t="s">
        <v>280</v>
      </c>
      <c r="C42" s="362" t="s">
        <v>223</v>
      </c>
      <c r="D42" s="362" t="s">
        <v>1669</v>
      </c>
      <c r="E42" s="361" t="s">
        <v>1458</v>
      </c>
      <c r="F42" s="363" t="s">
        <v>78</v>
      </c>
      <c r="G42" s="427">
        <f>'5_Completion'!D40</f>
        <v>0</v>
      </c>
    </row>
    <row r="43" spans="1:7" ht="156.75" x14ac:dyDescent="0.45">
      <c r="A43" s="31">
        <v>40</v>
      </c>
      <c r="B43" s="32" t="s">
        <v>281</v>
      </c>
      <c r="C43" s="265" t="s">
        <v>914</v>
      </c>
      <c r="D43" s="265" t="s">
        <v>1411</v>
      </c>
      <c r="E43" s="33" t="s">
        <v>84</v>
      </c>
      <c r="F43" s="275" t="s">
        <v>76</v>
      </c>
      <c r="G43" s="268">
        <f>'5_Completion'!D41</f>
        <v>0</v>
      </c>
    </row>
    <row r="44" spans="1:7" ht="114" x14ac:dyDescent="0.45">
      <c r="A44" s="23">
        <v>41</v>
      </c>
      <c r="B44" s="24" t="s">
        <v>282</v>
      </c>
      <c r="C44" s="27" t="s">
        <v>897</v>
      </c>
      <c r="D44" s="277" t="s">
        <v>1412</v>
      </c>
      <c r="E44" s="25" t="s">
        <v>84</v>
      </c>
      <c r="F44" s="29" t="s">
        <v>76</v>
      </c>
      <c r="G44" s="401">
        <f>'5_Completion'!D42</f>
        <v>0</v>
      </c>
    </row>
    <row r="45" spans="1:7" ht="28.5" x14ac:dyDescent="0.45">
      <c r="A45" s="23">
        <v>42</v>
      </c>
      <c r="B45" s="24" t="s">
        <v>283</v>
      </c>
      <c r="C45" s="27" t="s">
        <v>450</v>
      </c>
      <c r="D45" s="277" t="s">
        <v>1413</v>
      </c>
      <c r="E45" s="25" t="s">
        <v>84</v>
      </c>
      <c r="F45" s="29" t="s">
        <v>76</v>
      </c>
      <c r="G45" s="401">
        <f>'5_Completion'!D43</f>
        <v>0</v>
      </c>
    </row>
    <row r="46" spans="1:7" ht="28.5" x14ac:dyDescent="0.45">
      <c r="A46" s="23">
        <v>43</v>
      </c>
      <c r="B46" s="24" t="s">
        <v>284</v>
      </c>
      <c r="C46" s="27" t="s">
        <v>90</v>
      </c>
      <c r="D46" s="277" t="s">
        <v>1414</v>
      </c>
      <c r="E46" s="25" t="s">
        <v>71</v>
      </c>
      <c r="F46" s="27" t="s">
        <v>79</v>
      </c>
      <c r="G46" s="401">
        <f>'5_Completion'!D44</f>
        <v>0</v>
      </c>
    </row>
    <row r="47" spans="1:7" ht="128.25" x14ac:dyDescent="0.45">
      <c r="A47" s="23">
        <v>44</v>
      </c>
      <c r="B47" s="24" t="s">
        <v>285</v>
      </c>
      <c r="C47" s="27" t="s">
        <v>228</v>
      </c>
      <c r="D47" s="27" t="s">
        <v>1673</v>
      </c>
      <c r="E47" s="25" t="s">
        <v>135</v>
      </c>
      <c r="F47" s="28" t="s">
        <v>78</v>
      </c>
      <c r="G47" s="401">
        <f>'5_Completion'!D45</f>
        <v>0</v>
      </c>
    </row>
    <row r="48" spans="1:7" ht="142.5" x14ac:dyDescent="0.45">
      <c r="A48" s="23">
        <v>45</v>
      </c>
      <c r="B48" s="24" t="s">
        <v>286</v>
      </c>
      <c r="C48" s="27" t="s">
        <v>53</v>
      </c>
      <c r="D48" s="27" t="s">
        <v>1674</v>
      </c>
      <c r="E48" s="25" t="s">
        <v>135</v>
      </c>
      <c r="F48" s="29" t="s">
        <v>76</v>
      </c>
      <c r="G48" s="401">
        <f>'5_Completion'!D46</f>
        <v>0</v>
      </c>
    </row>
    <row r="49" spans="1:7" ht="57" x14ac:dyDescent="0.45">
      <c r="A49" s="23">
        <v>46</v>
      </c>
      <c r="B49" s="24" t="s">
        <v>287</v>
      </c>
      <c r="C49" s="27" t="s">
        <v>140</v>
      </c>
      <c r="D49" s="27" t="s">
        <v>1675</v>
      </c>
      <c r="E49" s="25" t="s">
        <v>135</v>
      </c>
      <c r="F49" s="28" t="s">
        <v>78</v>
      </c>
      <c r="G49" s="401">
        <f>'5_Completion'!D47</f>
        <v>0</v>
      </c>
    </row>
    <row r="50" spans="1:7" ht="114" x14ac:dyDescent="0.45">
      <c r="A50" s="23">
        <v>47</v>
      </c>
      <c r="B50" s="24" t="s">
        <v>288</v>
      </c>
      <c r="C50" s="27" t="s">
        <v>54</v>
      </c>
      <c r="D50" s="27" t="s">
        <v>1676</v>
      </c>
      <c r="E50" s="25" t="s">
        <v>135</v>
      </c>
      <c r="F50" s="29" t="s">
        <v>76</v>
      </c>
      <c r="G50" s="401">
        <f>'5_Completion'!D48</f>
        <v>0</v>
      </c>
    </row>
    <row r="51" spans="1:7" ht="99.75" x14ac:dyDescent="0.45">
      <c r="A51" s="23">
        <v>48</v>
      </c>
      <c r="B51" s="24" t="s">
        <v>289</v>
      </c>
      <c r="C51" s="27" t="s">
        <v>103</v>
      </c>
      <c r="D51" s="27" t="s">
        <v>1677</v>
      </c>
      <c r="E51" s="25" t="s">
        <v>135</v>
      </c>
      <c r="F51" s="28" t="s">
        <v>78</v>
      </c>
      <c r="G51" s="401">
        <f>'5_Completion'!D49</f>
        <v>0</v>
      </c>
    </row>
    <row r="52" spans="1:7" ht="42.75" x14ac:dyDescent="0.45">
      <c r="A52" s="23">
        <v>49</v>
      </c>
      <c r="B52" s="24" t="s">
        <v>290</v>
      </c>
      <c r="C52" s="27" t="s">
        <v>91</v>
      </c>
      <c r="D52" s="27" t="s">
        <v>1678</v>
      </c>
      <c r="E52" s="25" t="s">
        <v>135</v>
      </c>
      <c r="F52" s="28" t="s">
        <v>78</v>
      </c>
      <c r="G52" s="401">
        <f>'5_Completion'!D50</f>
        <v>0</v>
      </c>
    </row>
    <row r="53" spans="1:7" ht="28.5" x14ac:dyDescent="0.45">
      <c r="A53" s="23">
        <v>50</v>
      </c>
      <c r="B53" s="24" t="s">
        <v>291</v>
      </c>
      <c r="C53" s="27" t="s">
        <v>234</v>
      </c>
      <c r="D53" s="27" t="s">
        <v>1406</v>
      </c>
      <c r="E53" s="25" t="s">
        <v>955</v>
      </c>
      <c r="F53" s="29" t="s">
        <v>76</v>
      </c>
      <c r="G53" s="401">
        <f>'5_Completion'!D51</f>
        <v>0</v>
      </c>
    </row>
    <row r="54" spans="1:7" ht="28.5" x14ac:dyDescent="0.45">
      <c r="A54" s="23">
        <v>51</v>
      </c>
      <c r="B54" s="24" t="s">
        <v>292</v>
      </c>
      <c r="C54" s="27" t="s">
        <v>96</v>
      </c>
      <c r="D54" s="27" t="s">
        <v>1407</v>
      </c>
      <c r="E54" s="25" t="s">
        <v>71</v>
      </c>
      <c r="F54" s="27" t="s">
        <v>79</v>
      </c>
      <c r="G54" s="401">
        <f>'5_Completion'!D52</f>
        <v>0</v>
      </c>
    </row>
    <row r="55" spans="1:7" ht="28.5" x14ac:dyDescent="0.45">
      <c r="A55" s="23">
        <v>52</v>
      </c>
      <c r="B55" s="24" t="s">
        <v>293</v>
      </c>
      <c r="C55" s="27" t="s">
        <v>722</v>
      </c>
      <c r="D55" s="27" t="s">
        <v>1415</v>
      </c>
      <c r="E55" s="25" t="s">
        <v>135</v>
      </c>
      <c r="F55" s="29" t="s">
        <v>76</v>
      </c>
      <c r="G55" s="401">
        <f>'5_Completion'!D53</f>
        <v>0</v>
      </c>
    </row>
    <row r="56" spans="1:7" ht="28.5" x14ac:dyDescent="0.45">
      <c r="A56" s="23">
        <v>53</v>
      </c>
      <c r="B56" s="24" t="s">
        <v>294</v>
      </c>
      <c r="C56" s="27" t="s">
        <v>723</v>
      </c>
      <c r="D56" s="27" t="s">
        <v>1416</v>
      </c>
      <c r="E56" s="25" t="s">
        <v>135</v>
      </c>
      <c r="F56" s="29" t="s">
        <v>76</v>
      </c>
      <c r="G56" s="401">
        <f>'5_Completion'!D54</f>
        <v>0</v>
      </c>
    </row>
    <row r="57" spans="1:7" ht="28.5" x14ac:dyDescent="0.45">
      <c r="A57" s="23">
        <v>54</v>
      </c>
      <c r="B57" s="24" t="s">
        <v>295</v>
      </c>
      <c r="C57" s="27" t="s">
        <v>724</v>
      </c>
      <c r="D57" s="27" t="s">
        <v>1416</v>
      </c>
      <c r="E57" s="25" t="s">
        <v>135</v>
      </c>
      <c r="F57" s="29" t="s">
        <v>76</v>
      </c>
      <c r="G57" s="401">
        <f>'5_Completion'!D55</f>
        <v>0</v>
      </c>
    </row>
    <row r="58" spans="1:7" ht="28.5" x14ac:dyDescent="0.45">
      <c r="A58" s="23">
        <v>55</v>
      </c>
      <c r="B58" s="24" t="s">
        <v>296</v>
      </c>
      <c r="C58" s="27" t="s">
        <v>725</v>
      </c>
      <c r="D58" s="27" t="s">
        <v>1416</v>
      </c>
      <c r="E58" s="25" t="s">
        <v>135</v>
      </c>
      <c r="F58" s="29" t="s">
        <v>76</v>
      </c>
      <c r="G58" s="401">
        <f>'5_Completion'!D56</f>
        <v>0</v>
      </c>
    </row>
    <row r="59" spans="1:7" ht="28.5" x14ac:dyDescent="0.45">
      <c r="A59" s="23">
        <v>56</v>
      </c>
      <c r="B59" s="24" t="s">
        <v>297</v>
      </c>
      <c r="C59" s="27" t="s">
        <v>726</v>
      </c>
      <c r="D59" s="27" t="s">
        <v>1416</v>
      </c>
      <c r="E59" s="25" t="s">
        <v>135</v>
      </c>
      <c r="F59" s="29" t="s">
        <v>76</v>
      </c>
      <c r="G59" s="401">
        <f>'5_Completion'!D57</f>
        <v>0</v>
      </c>
    </row>
    <row r="60" spans="1:7" x14ac:dyDescent="0.45">
      <c r="A60" s="23">
        <v>57</v>
      </c>
      <c r="B60" s="24" t="s">
        <v>298</v>
      </c>
      <c r="C60" s="27" t="s">
        <v>233</v>
      </c>
      <c r="D60" s="27" t="s">
        <v>1417</v>
      </c>
      <c r="E60" s="25" t="s">
        <v>71</v>
      </c>
      <c r="F60" s="27" t="s">
        <v>79</v>
      </c>
      <c r="G60" s="401">
        <f>'5_Completion'!D58</f>
        <v>0</v>
      </c>
    </row>
    <row r="61" spans="1:7" ht="42.75" x14ac:dyDescent="0.45">
      <c r="A61" s="23">
        <v>58</v>
      </c>
      <c r="B61" s="24" t="s">
        <v>299</v>
      </c>
      <c r="C61" s="27" t="s">
        <v>208</v>
      </c>
      <c r="D61" s="27" t="s">
        <v>1679</v>
      </c>
      <c r="E61" s="25" t="s">
        <v>135</v>
      </c>
      <c r="F61" s="27" t="s">
        <v>79</v>
      </c>
      <c r="G61" s="401">
        <f>'5_Completion'!D59</f>
        <v>0</v>
      </c>
    </row>
    <row r="62" spans="1:7" x14ac:dyDescent="0.45">
      <c r="A62" s="23">
        <v>59</v>
      </c>
      <c r="B62" s="24" t="s">
        <v>300</v>
      </c>
      <c r="C62" s="27" t="s">
        <v>207</v>
      </c>
      <c r="D62" s="27" t="s">
        <v>1418</v>
      </c>
      <c r="E62" s="25" t="s">
        <v>955</v>
      </c>
      <c r="F62" s="27" t="s">
        <v>79</v>
      </c>
      <c r="G62" s="401">
        <f>'5_Completion'!D60</f>
        <v>0</v>
      </c>
    </row>
    <row r="63" spans="1:7" ht="28.5" x14ac:dyDescent="0.45">
      <c r="A63" s="23">
        <v>60</v>
      </c>
      <c r="B63" s="24" t="s">
        <v>301</v>
      </c>
      <c r="C63" s="390" t="s">
        <v>232</v>
      </c>
      <c r="D63" s="27" t="s">
        <v>478</v>
      </c>
      <c r="E63" s="25" t="s">
        <v>135</v>
      </c>
      <c r="F63" s="28" t="s">
        <v>78</v>
      </c>
      <c r="G63" s="401">
        <f>'5_Completion'!D61</f>
        <v>0</v>
      </c>
    </row>
    <row r="64" spans="1:7" x14ac:dyDescent="0.45">
      <c r="A64" s="23">
        <v>61</v>
      </c>
      <c r="B64" s="24" t="s">
        <v>302</v>
      </c>
      <c r="C64" s="390" t="s">
        <v>221</v>
      </c>
      <c r="D64" s="27" t="s">
        <v>479</v>
      </c>
      <c r="E64" s="25" t="s">
        <v>251</v>
      </c>
      <c r="F64" s="29" t="s">
        <v>76</v>
      </c>
      <c r="G64" s="401">
        <f>'5_Completion'!D62</f>
        <v>0</v>
      </c>
    </row>
    <row r="65" spans="1:7" ht="28.9" thickBot="1" x14ac:dyDescent="0.5">
      <c r="A65" s="354">
        <v>62</v>
      </c>
      <c r="B65" s="353" t="s">
        <v>303</v>
      </c>
      <c r="C65" s="184" t="s">
        <v>910</v>
      </c>
      <c r="D65" s="184" t="s">
        <v>1419</v>
      </c>
      <c r="E65" s="183" t="s">
        <v>656</v>
      </c>
      <c r="F65" s="333" t="s">
        <v>76</v>
      </c>
      <c r="G65" s="426">
        <f>'5_Completion'!D63</f>
        <v>0</v>
      </c>
    </row>
    <row r="66" spans="1:7" ht="28.5" x14ac:dyDescent="0.45">
      <c r="A66" s="365">
        <v>63</v>
      </c>
      <c r="B66" s="368" t="s">
        <v>304</v>
      </c>
      <c r="C66" s="358" t="s">
        <v>895</v>
      </c>
      <c r="D66" s="358" t="s">
        <v>1653</v>
      </c>
      <c r="E66" s="357" t="s">
        <v>75</v>
      </c>
      <c r="F66" s="359" t="s">
        <v>78</v>
      </c>
      <c r="G66" s="360">
        <f>'5_Completion'!D64</f>
        <v>0</v>
      </c>
    </row>
    <row r="67" spans="1:7" ht="28.5" x14ac:dyDescent="0.45">
      <c r="A67" s="366">
        <v>64</v>
      </c>
      <c r="B67" s="369" t="s">
        <v>305</v>
      </c>
      <c r="C67" s="27" t="s">
        <v>896</v>
      </c>
      <c r="D67" s="27" t="s">
        <v>1420</v>
      </c>
      <c r="E67" s="25" t="s">
        <v>75</v>
      </c>
      <c r="F67" s="28" t="s">
        <v>78</v>
      </c>
      <c r="G67" s="428">
        <f>'5_Completion'!D65</f>
        <v>0</v>
      </c>
    </row>
    <row r="68" spans="1:7" ht="71.25" x14ac:dyDescent="0.45">
      <c r="A68" s="366">
        <v>65</v>
      </c>
      <c r="B68" s="369" t="s">
        <v>306</v>
      </c>
      <c r="C68" s="27" t="s">
        <v>691</v>
      </c>
      <c r="D68" s="27" t="s">
        <v>1680</v>
      </c>
      <c r="E68" s="25" t="s">
        <v>135</v>
      </c>
      <c r="F68" s="28" t="s">
        <v>78</v>
      </c>
      <c r="G68" s="428">
        <f>'5_Completion'!D66</f>
        <v>0</v>
      </c>
    </row>
    <row r="69" spans="1:7" ht="43.15" thickBot="1" x14ac:dyDescent="0.5">
      <c r="A69" s="367">
        <v>66</v>
      </c>
      <c r="B69" s="370" t="s">
        <v>307</v>
      </c>
      <c r="C69" s="362" t="s">
        <v>692</v>
      </c>
      <c r="D69" s="362" t="s">
        <v>1423</v>
      </c>
      <c r="E69" s="361" t="s">
        <v>72</v>
      </c>
      <c r="F69" s="363" t="s">
        <v>78</v>
      </c>
      <c r="G69" s="427">
        <f>'5_Completion'!D67</f>
        <v>0</v>
      </c>
    </row>
    <row r="70" spans="1:7" ht="28.5" x14ac:dyDescent="0.45">
      <c r="A70" s="31">
        <v>67</v>
      </c>
      <c r="B70" s="32" t="s">
        <v>308</v>
      </c>
      <c r="C70" s="265" t="s">
        <v>93</v>
      </c>
      <c r="D70" s="265" t="s">
        <v>1421</v>
      </c>
      <c r="E70" s="33" t="s">
        <v>72</v>
      </c>
      <c r="F70" s="275" t="s">
        <v>76</v>
      </c>
      <c r="G70" s="268">
        <f>'5_Completion'!D68</f>
        <v>0</v>
      </c>
    </row>
    <row r="71" spans="1:7" x14ac:dyDescent="0.45">
      <c r="A71" s="23">
        <v>68</v>
      </c>
      <c r="B71" s="24" t="s">
        <v>309</v>
      </c>
      <c r="C71" s="27" t="s">
        <v>95</v>
      </c>
      <c r="D71" s="27" t="s">
        <v>1422</v>
      </c>
      <c r="E71" s="25" t="s">
        <v>72</v>
      </c>
      <c r="F71" s="29" t="s">
        <v>76</v>
      </c>
      <c r="G71" s="401">
        <f>'5_Completion'!D69</f>
        <v>0</v>
      </c>
    </row>
    <row r="72" spans="1:7" ht="71.25" x14ac:dyDescent="0.45">
      <c r="A72" s="23">
        <v>69</v>
      </c>
      <c r="B72" s="24" t="s">
        <v>310</v>
      </c>
      <c r="C72" s="27" t="s">
        <v>693</v>
      </c>
      <c r="D72" s="27" t="s">
        <v>1681</v>
      </c>
      <c r="E72" s="25" t="s">
        <v>135</v>
      </c>
      <c r="F72" s="28" t="s">
        <v>78</v>
      </c>
      <c r="G72" s="401">
        <f>'5_Completion'!D70</f>
        <v>0</v>
      </c>
    </row>
    <row r="73" spans="1:7" ht="114" x14ac:dyDescent="0.45">
      <c r="A73" s="23">
        <v>70</v>
      </c>
      <c r="B73" s="24" t="s">
        <v>311</v>
      </c>
      <c r="C73" s="27" t="s">
        <v>694</v>
      </c>
      <c r="D73" s="27" t="s">
        <v>1682</v>
      </c>
      <c r="E73" s="25" t="s">
        <v>135</v>
      </c>
      <c r="F73" s="28" t="s">
        <v>78</v>
      </c>
      <c r="G73" s="401">
        <f>'5_Completion'!D71</f>
        <v>0</v>
      </c>
    </row>
    <row r="74" spans="1:7" ht="28.5" x14ac:dyDescent="0.45">
      <c r="A74" s="23">
        <v>71</v>
      </c>
      <c r="B74" s="24" t="s">
        <v>312</v>
      </c>
      <c r="C74" s="27" t="s">
        <v>1037</v>
      </c>
      <c r="D74" s="27" t="s">
        <v>1481</v>
      </c>
      <c r="E74" s="25" t="s">
        <v>955</v>
      </c>
      <c r="F74" s="28" t="s">
        <v>78</v>
      </c>
      <c r="G74" s="401">
        <f>'5_Completion'!D72</f>
        <v>0</v>
      </c>
    </row>
    <row r="75" spans="1:7" ht="28.5" x14ac:dyDescent="0.45">
      <c r="A75" s="23">
        <v>72</v>
      </c>
      <c r="B75" s="24" t="s">
        <v>313</v>
      </c>
      <c r="C75" s="27" t="s">
        <v>115</v>
      </c>
      <c r="D75" s="27" t="s">
        <v>1424</v>
      </c>
      <c r="E75" s="25" t="s">
        <v>955</v>
      </c>
      <c r="F75" s="29" t="s">
        <v>76</v>
      </c>
      <c r="G75" s="401">
        <f>'5_Completion'!D73</f>
        <v>0</v>
      </c>
    </row>
    <row r="76" spans="1:7" ht="28.5" x14ac:dyDescent="0.45">
      <c r="A76" s="23">
        <v>73</v>
      </c>
      <c r="B76" s="24" t="s">
        <v>314</v>
      </c>
      <c r="C76" s="27" t="s">
        <v>105</v>
      </c>
      <c r="D76" s="27" t="s">
        <v>1426</v>
      </c>
      <c r="E76" s="25" t="s">
        <v>899</v>
      </c>
      <c r="F76" s="262" t="s">
        <v>78</v>
      </c>
      <c r="G76" s="401">
        <f>'5_Completion'!D74</f>
        <v>0</v>
      </c>
    </row>
    <row r="77" spans="1:7" ht="28.5" x14ac:dyDescent="0.45">
      <c r="A77" s="23">
        <v>74</v>
      </c>
      <c r="B77" s="24" t="s">
        <v>315</v>
      </c>
      <c r="C77" s="27" t="s">
        <v>139</v>
      </c>
      <c r="D77" s="27" t="s">
        <v>1425</v>
      </c>
      <c r="E77" s="25" t="s">
        <v>899</v>
      </c>
      <c r="F77" s="262" t="s">
        <v>78</v>
      </c>
      <c r="G77" s="401">
        <f>'5_Completion'!D75</f>
        <v>0</v>
      </c>
    </row>
    <row r="78" spans="1:7" x14ac:dyDescent="0.45">
      <c r="A78" s="23">
        <v>75</v>
      </c>
      <c r="B78" s="24" t="s">
        <v>316</v>
      </c>
      <c r="C78" s="27" t="s">
        <v>123</v>
      </c>
      <c r="D78" s="27" t="s">
        <v>1427</v>
      </c>
      <c r="E78" s="25" t="s">
        <v>902</v>
      </c>
      <c r="F78" s="262" t="s">
        <v>78</v>
      </c>
      <c r="G78" s="401">
        <f>'5_Completion'!D76</f>
        <v>0</v>
      </c>
    </row>
    <row r="79" spans="1:7" x14ac:dyDescent="0.45">
      <c r="A79" s="23">
        <v>76</v>
      </c>
      <c r="B79" s="24" t="s">
        <v>317</v>
      </c>
      <c r="C79" s="27" t="s">
        <v>107</v>
      </c>
      <c r="D79" s="277" t="s">
        <v>1428</v>
      </c>
      <c r="E79" s="25" t="s">
        <v>899</v>
      </c>
      <c r="F79" s="262" t="s">
        <v>78</v>
      </c>
      <c r="G79" s="401">
        <f>'5_Completion'!D77</f>
        <v>0</v>
      </c>
    </row>
    <row r="80" spans="1:7" x14ac:dyDescent="0.45">
      <c r="A80" s="23">
        <v>77</v>
      </c>
      <c r="B80" s="24" t="s">
        <v>318</v>
      </c>
      <c r="C80" s="27" t="s">
        <v>108</v>
      </c>
      <c r="D80" s="277" t="s">
        <v>1430</v>
      </c>
      <c r="E80" s="25" t="s">
        <v>71</v>
      </c>
      <c r="F80" s="263" t="s">
        <v>76</v>
      </c>
      <c r="G80" s="401">
        <f>'5_Completion'!D78</f>
        <v>0</v>
      </c>
    </row>
    <row r="81" spans="1:7" x14ac:dyDescent="0.45">
      <c r="A81" s="23">
        <v>78</v>
      </c>
      <c r="B81" s="24" t="s">
        <v>319</v>
      </c>
      <c r="C81" s="27" t="s">
        <v>109</v>
      </c>
      <c r="D81" s="277" t="s">
        <v>1429</v>
      </c>
      <c r="E81" s="25" t="s">
        <v>899</v>
      </c>
      <c r="F81" s="262" t="s">
        <v>78</v>
      </c>
      <c r="G81" s="401">
        <f>'5_Completion'!D79</f>
        <v>0</v>
      </c>
    </row>
    <row r="82" spans="1:7" x14ac:dyDescent="0.45">
      <c r="A82" s="23">
        <v>79</v>
      </c>
      <c r="B82" s="24" t="s">
        <v>320</v>
      </c>
      <c r="C82" s="27" t="s">
        <v>110</v>
      </c>
      <c r="D82" s="277" t="s">
        <v>1431</v>
      </c>
      <c r="E82" s="25" t="s">
        <v>71</v>
      </c>
      <c r="F82" s="263" t="s">
        <v>76</v>
      </c>
      <c r="G82" s="401">
        <f>'5_Completion'!D80</f>
        <v>0</v>
      </c>
    </row>
    <row r="83" spans="1:7" x14ac:dyDescent="0.45">
      <c r="A83" s="23">
        <v>80</v>
      </c>
      <c r="B83" s="24" t="s">
        <v>321</v>
      </c>
      <c r="C83" s="27" t="s">
        <v>900</v>
      </c>
      <c r="D83" s="277" t="s">
        <v>1433</v>
      </c>
      <c r="E83" s="25" t="s">
        <v>73</v>
      </c>
      <c r="F83" s="262" t="s">
        <v>78</v>
      </c>
      <c r="G83" s="401">
        <f>'5_Completion'!D81</f>
        <v>0</v>
      </c>
    </row>
    <row r="84" spans="1:7" x14ac:dyDescent="0.45">
      <c r="A84" s="23">
        <v>81</v>
      </c>
      <c r="B84" s="24" t="s">
        <v>322</v>
      </c>
      <c r="C84" s="27" t="s">
        <v>106</v>
      </c>
      <c r="D84" s="277" t="s">
        <v>1434</v>
      </c>
      <c r="E84" s="25" t="s">
        <v>73</v>
      </c>
      <c r="F84" s="262" t="s">
        <v>78</v>
      </c>
      <c r="G84" s="401">
        <f>'5_Completion'!D82</f>
        <v>0</v>
      </c>
    </row>
    <row r="85" spans="1:7" ht="28.5" x14ac:dyDescent="0.45">
      <c r="A85" s="23">
        <v>82</v>
      </c>
      <c r="B85" s="24" t="s">
        <v>323</v>
      </c>
      <c r="C85" s="27" t="s">
        <v>1474</v>
      </c>
      <c r="D85" s="277" t="s">
        <v>1482</v>
      </c>
      <c r="E85" s="25" t="s">
        <v>899</v>
      </c>
      <c r="F85" s="262" t="s">
        <v>78</v>
      </c>
      <c r="G85" s="401">
        <f>'5_Completion'!D83</f>
        <v>0</v>
      </c>
    </row>
    <row r="86" spans="1:7" ht="28.5" x14ac:dyDescent="0.45">
      <c r="A86" s="23">
        <v>83</v>
      </c>
      <c r="B86" s="24" t="s">
        <v>324</v>
      </c>
      <c r="C86" s="27" t="s">
        <v>113</v>
      </c>
      <c r="D86" s="277" t="s">
        <v>1435</v>
      </c>
      <c r="E86" s="25" t="s">
        <v>899</v>
      </c>
      <c r="F86" s="262" t="s">
        <v>78</v>
      </c>
      <c r="G86" s="401">
        <f>'5_Completion'!D84</f>
        <v>0</v>
      </c>
    </row>
    <row r="87" spans="1:7" ht="28.5" x14ac:dyDescent="0.45">
      <c r="A87" s="23">
        <v>84</v>
      </c>
      <c r="B87" s="24" t="s">
        <v>325</v>
      </c>
      <c r="C87" s="27" t="s">
        <v>112</v>
      </c>
      <c r="D87" s="277" t="s">
        <v>1432</v>
      </c>
      <c r="E87" s="25" t="s">
        <v>899</v>
      </c>
      <c r="F87" s="262" t="s">
        <v>78</v>
      </c>
      <c r="G87" s="401">
        <f>'5_Completion'!D85</f>
        <v>0</v>
      </c>
    </row>
    <row r="88" spans="1:7" ht="28.5" x14ac:dyDescent="0.45">
      <c r="A88" s="23">
        <v>85</v>
      </c>
      <c r="B88" s="24" t="s">
        <v>326</v>
      </c>
      <c r="C88" s="27" t="s">
        <v>111</v>
      </c>
      <c r="D88" s="277" t="s">
        <v>1436</v>
      </c>
      <c r="E88" s="25" t="s">
        <v>899</v>
      </c>
      <c r="F88" s="262" t="s">
        <v>78</v>
      </c>
      <c r="G88" s="401">
        <f>'5_Completion'!D86</f>
        <v>0</v>
      </c>
    </row>
    <row r="89" spans="1:7" ht="28.9" thickBot="1" x14ac:dyDescent="0.5">
      <c r="A89" s="354">
        <v>86</v>
      </c>
      <c r="B89" s="353" t="s">
        <v>327</v>
      </c>
      <c r="C89" s="184" t="s">
        <v>114</v>
      </c>
      <c r="D89" s="278" t="s">
        <v>1437</v>
      </c>
      <c r="E89" s="183" t="s">
        <v>899</v>
      </c>
      <c r="F89" s="355" t="s">
        <v>78</v>
      </c>
      <c r="G89" s="426">
        <f>'5_Completion'!D87</f>
        <v>0</v>
      </c>
    </row>
    <row r="90" spans="1:7" ht="28.5" x14ac:dyDescent="0.45">
      <c r="A90" s="365">
        <v>87</v>
      </c>
      <c r="B90" s="368" t="s">
        <v>328</v>
      </c>
      <c r="C90" s="358" t="s">
        <v>891</v>
      </c>
      <c r="D90" s="358" t="s">
        <v>1438</v>
      </c>
      <c r="E90" s="357" t="s">
        <v>75</v>
      </c>
      <c r="F90" s="429" t="s">
        <v>78</v>
      </c>
      <c r="G90" s="360">
        <f>'5_Completion'!D88</f>
        <v>0</v>
      </c>
    </row>
    <row r="91" spans="1:7" ht="28.5" x14ac:dyDescent="0.45">
      <c r="A91" s="366">
        <v>88</v>
      </c>
      <c r="B91" s="369" t="s">
        <v>329</v>
      </c>
      <c r="C91" s="27" t="s">
        <v>892</v>
      </c>
      <c r="D91" s="27" t="s">
        <v>1439</v>
      </c>
      <c r="E91" s="25" t="s">
        <v>75</v>
      </c>
      <c r="F91" s="262" t="s">
        <v>78</v>
      </c>
      <c r="G91" s="428">
        <f>'5_Completion'!D89</f>
        <v>0</v>
      </c>
    </row>
    <row r="92" spans="1:7" ht="28.5" x14ac:dyDescent="0.45">
      <c r="A92" s="366">
        <v>89</v>
      </c>
      <c r="B92" s="369" t="s">
        <v>330</v>
      </c>
      <c r="C92" s="27" t="s">
        <v>699</v>
      </c>
      <c r="D92" s="27" t="s">
        <v>1440</v>
      </c>
      <c r="E92" s="25" t="s">
        <v>135</v>
      </c>
      <c r="F92" s="262" t="s">
        <v>78</v>
      </c>
      <c r="G92" s="428">
        <f>'5_Completion'!D90</f>
        <v>0</v>
      </c>
    </row>
    <row r="93" spans="1:7" ht="28.9" thickBot="1" x14ac:dyDescent="0.5">
      <c r="A93" s="367">
        <v>90</v>
      </c>
      <c r="B93" s="370" t="s">
        <v>331</v>
      </c>
      <c r="C93" s="362" t="s">
        <v>700</v>
      </c>
      <c r="D93" s="362" t="s">
        <v>1441</v>
      </c>
      <c r="E93" s="361" t="s">
        <v>72</v>
      </c>
      <c r="F93" s="430" t="s">
        <v>78</v>
      </c>
      <c r="G93" s="427">
        <f>'5_Completion'!D91</f>
        <v>0</v>
      </c>
    </row>
    <row r="94" spans="1:7" ht="28.5" x14ac:dyDescent="0.45">
      <c r="A94" s="31">
        <v>91</v>
      </c>
      <c r="B94" s="32" t="s">
        <v>332</v>
      </c>
      <c r="C94" s="265" t="s">
        <v>116</v>
      </c>
      <c r="D94" s="265" t="s">
        <v>1442</v>
      </c>
      <c r="E94" s="33" t="s">
        <v>135</v>
      </c>
      <c r="F94" s="356" t="s">
        <v>78</v>
      </c>
      <c r="G94" s="268">
        <f>'5_Completion'!D92</f>
        <v>0</v>
      </c>
    </row>
    <row r="95" spans="1:7" ht="28.5" x14ac:dyDescent="0.45">
      <c r="A95" s="23">
        <v>92</v>
      </c>
      <c r="B95" s="24" t="s">
        <v>333</v>
      </c>
      <c r="C95" s="27" t="s">
        <v>701</v>
      </c>
      <c r="D95" s="27" t="s">
        <v>1443</v>
      </c>
      <c r="E95" s="25" t="s">
        <v>135</v>
      </c>
      <c r="F95" s="262" t="s">
        <v>78</v>
      </c>
      <c r="G95" s="401">
        <f>'5_Completion'!D93</f>
        <v>0</v>
      </c>
    </row>
    <row r="96" spans="1:7" x14ac:dyDescent="0.45">
      <c r="A96" s="23">
        <v>93</v>
      </c>
      <c r="B96" s="24" t="s">
        <v>334</v>
      </c>
      <c r="C96" s="27" t="s">
        <v>117</v>
      </c>
      <c r="D96" s="27" t="s">
        <v>1449</v>
      </c>
      <c r="E96" s="25" t="s">
        <v>714</v>
      </c>
      <c r="F96" s="262" t="s">
        <v>78</v>
      </c>
      <c r="G96" s="401">
        <f>'5_Completion'!D94</f>
        <v>0</v>
      </c>
    </row>
    <row r="97" spans="1:7" ht="28.5" x14ac:dyDescent="0.45">
      <c r="A97" s="23">
        <v>94</v>
      </c>
      <c r="B97" s="24" t="s">
        <v>335</v>
      </c>
      <c r="C97" s="27" t="s">
        <v>981</v>
      </c>
      <c r="D97" s="27" t="s">
        <v>1451</v>
      </c>
      <c r="E97" s="25" t="s">
        <v>955</v>
      </c>
      <c r="F97" s="263" t="s">
        <v>76</v>
      </c>
      <c r="G97" s="401">
        <f>'5_Completion'!D95</f>
        <v>0</v>
      </c>
    </row>
    <row r="98" spans="1:7" x14ac:dyDescent="0.45">
      <c r="A98" s="23">
        <v>95</v>
      </c>
      <c r="B98" s="24" t="s">
        <v>336</v>
      </c>
      <c r="C98" s="27" t="s">
        <v>703</v>
      </c>
      <c r="D98" s="27" t="s">
        <v>1452</v>
      </c>
      <c r="E98" s="25" t="s">
        <v>955</v>
      </c>
      <c r="F98" s="263" t="s">
        <v>76</v>
      </c>
      <c r="G98" s="401">
        <f>'5_Completion'!D96</f>
        <v>0</v>
      </c>
    </row>
    <row r="99" spans="1:7" x14ac:dyDescent="0.45">
      <c r="A99" s="23">
        <v>96</v>
      </c>
      <c r="B99" s="24" t="s">
        <v>337</v>
      </c>
      <c r="C99" s="27" t="s">
        <v>704</v>
      </c>
      <c r="D99" s="27" t="s">
        <v>1453</v>
      </c>
      <c r="E99" s="25" t="s">
        <v>955</v>
      </c>
      <c r="F99" s="263" t="s">
        <v>76</v>
      </c>
      <c r="G99" s="401">
        <f>'5_Completion'!D97</f>
        <v>0</v>
      </c>
    </row>
    <row r="100" spans="1:7" x14ac:dyDescent="0.45">
      <c r="A100" s="23">
        <v>97</v>
      </c>
      <c r="B100" s="24" t="s">
        <v>338</v>
      </c>
      <c r="C100" s="27" t="s">
        <v>705</v>
      </c>
      <c r="D100" s="27" t="s">
        <v>1454</v>
      </c>
      <c r="E100" s="25" t="s">
        <v>714</v>
      </c>
      <c r="F100" s="263" t="s">
        <v>76</v>
      </c>
      <c r="G100" s="401">
        <f>'5_Completion'!D98</f>
        <v>0</v>
      </c>
    </row>
    <row r="101" spans="1:7" ht="28.5" x14ac:dyDescent="0.45">
      <c r="A101" s="23">
        <v>98</v>
      </c>
      <c r="B101" s="24" t="s">
        <v>339</v>
      </c>
      <c r="C101" s="27" t="s">
        <v>706</v>
      </c>
      <c r="D101" s="27" t="s">
        <v>1455</v>
      </c>
      <c r="E101" s="25" t="s">
        <v>955</v>
      </c>
      <c r="F101" s="263" t="s">
        <v>76</v>
      </c>
      <c r="G101" s="401">
        <f>'5_Completion'!D99</f>
        <v>0</v>
      </c>
    </row>
    <row r="102" spans="1:7" ht="71.25" x14ac:dyDescent="0.45">
      <c r="A102" s="23">
        <v>99</v>
      </c>
      <c r="B102" s="24" t="s">
        <v>340</v>
      </c>
      <c r="C102" s="27" t="s">
        <v>707</v>
      </c>
      <c r="D102" s="27" t="s">
        <v>1683</v>
      </c>
      <c r="E102" s="25" t="s">
        <v>135</v>
      </c>
      <c r="F102" s="263" t="s">
        <v>76</v>
      </c>
      <c r="G102" s="401">
        <f>'5_Completion'!D100</f>
        <v>0</v>
      </c>
    </row>
    <row r="103" spans="1:7" ht="28.9" thickBot="1" x14ac:dyDescent="0.5">
      <c r="A103" s="354">
        <v>100</v>
      </c>
      <c r="B103" s="353" t="s">
        <v>341</v>
      </c>
      <c r="C103" s="184" t="s">
        <v>1646</v>
      </c>
      <c r="D103" s="184" t="s">
        <v>1456</v>
      </c>
      <c r="E103" s="183" t="s">
        <v>714</v>
      </c>
      <c r="F103" s="431" t="s">
        <v>76</v>
      </c>
      <c r="G103" s="426">
        <f>'5_Completion'!D101</f>
        <v>0</v>
      </c>
    </row>
    <row r="104" spans="1:7" ht="28.5" x14ac:dyDescent="0.45">
      <c r="A104" s="365">
        <v>101</v>
      </c>
      <c r="B104" s="368" t="s">
        <v>342</v>
      </c>
      <c r="C104" s="358" t="s">
        <v>893</v>
      </c>
      <c r="D104" s="358" t="s">
        <v>1446</v>
      </c>
      <c r="E104" s="357" t="s">
        <v>75</v>
      </c>
      <c r="F104" s="429" t="s">
        <v>78</v>
      </c>
      <c r="G104" s="360">
        <f>'5_Completion'!D102</f>
        <v>0</v>
      </c>
    </row>
    <row r="105" spans="1:7" ht="28.5" x14ac:dyDescent="0.45">
      <c r="A105" s="366">
        <v>102</v>
      </c>
      <c r="B105" s="369" t="s">
        <v>343</v>
      </c>
      <c r="C105" s="27" t="s">
        <v>894</v>
      </c>
      <c r="D105" s="27" t="s">
        <v>1447</v>
      </c>
      <c r="E105" s="25" t="s">
        <v>75</v>
      </c>
      <c r="F105" s="262" t="s">
        <v>78</v>
      </c>
      <c r="G105" s="428">
        <f>'5_Completion'!D103</f>
        <v>0</v>
      </c>
    </row>
    <row r="106" spans="1:7" ht="28.5" x14ac:dyDescent="0.45">
      <c r="A106" s="366">
        <v>103</v>
      </c>
      <c r="B106" s="369" t="s">
        <v>344</v>
      </c>
      <c r="C106" s="27" t="s">
        <v>719</v>
      </c>
      <c r="D106" s="27" t="s">
        <v>1445</v>
      </c>
      <c r="E106" s="25" t="s">
        <v>135</v>
      </c>
      <c r="F106" s="262" t="s">
        <v>78</v>
      </c>
      <c r="G106" s="428">
        <f>'5_Completion'!D104</f>
        <v>0</v>
      </c>
    </row>
    <row r="107" spans="1:7" ht="28.9" thickBot="1" x14ac:dyDescent="0.5">
      <c r="A107" s="367">
        <v>104</v>
      </c>
      <c r="B107" s="370" t="s">
        <v>345</v>
      </c>
      <c r="C107" s="362" t="s">
        <v>715</v>
      </c>
      <c r="D107" s="362" t="s">
        <v>1444</v>
      </c>
      <c r="E107" s="361" t="s">
        <v>72</v>
      </c>
      <c r="F107" s="430" t="s">
        <v>78</v>
      </c>
      <c r="G107" s="427">
        <f>'5_Completion'!D105</f>
        <v>0</v>
      </c>
    </row>
    <row r="108" spans="1:7" ht="28.5" x14ac:dyDescent="0.45">
      <c r="A108" s="31">
        <v>105</v>
      </c>
      <c r="B108" s="32" t="s">
        <v>346</v>
      </c>
      <c r="C108" s="265" t="s">
        <v>118</v>
      </c>
      <c r="D108" s="265" t="s">
        <v>1448</v>
      </c>
      <c r="E108" s="33" t="s">
        <v>135</v>
      </c>
      <c r="F108" s="356" t="s">
        <v>78</v>
      </c>
      <c r="G108" s="268">
        <f>'5_Completion'!D106</f>
        <v>0</v>
      </c>
    </row>
    <row r="109" spans="1:7" ht="28.5" x14ac:dyDescent="0.45">
      <c r="A109" s="23">
        <v>106</v>
      </c>
      <c r="B109" s="24" t="s">
        <v>347</v>
      </c>
      <c r="C109" s="27" t="s">
        <v>119</v>
      </c>
      <c r="D109" s="27" t="s">
        <v>1450</v>
      </c>
      <c r="E109" s="25" t="s">
        <v>73</v>
      </c>
      <c r="F109" s="262" t="s">
        <v>78</v>
      </c>
      <c r="G109" s="401">
        <f>'5_Completion'!D107</f>
        <v>0</v>
      </c>
    </row>
    <row r="110" spans="1:7" ht="28.5" x14ac:dyDescent="0.45">
      <c r="A110" s="23">
        <v>107</v>
      </c>
      <c r="B110" s="24" t="s">
        <v>348</v>
      </c>
      <c r="C110" s="27" t="s">
        <v>1241</v>
      </c>
      <c r="D110" s="27" t="s">
        <v>1457</v>
      </c>
      <c r="E110" s="25" t="s">
        <v>1458</v>
      </c>
      <c r="F110" s="263" t="s">
        <v>76</v>
      </c>
      <c r="G110" s="401">
        <f>'5_Completion'!D108</f>
        <v>0</v>
      </c>
    </row>
    <row r="111" spans="1:7" x14ac:dyDescent="0.45">
      <c r="A111" s="23">
        <v>108</v>
      </c>
      <c r="B111" s="24" t="s">
        <v>349</v>
      </c>
      <c r="C111" s="27" t="s">
        <v>120</v>
      </c>
      <c r="D111" s="27" t="s">
        <v>1459</v>
      </c>
      <c r="E111" s="25" t="s">
        <v>955</v>
      </c>
      <c r="F111" s="263" t="s">
        <v>76</v>
      </c>
      <c r="G111" s="401">
        <f>'5_Completion'!D109</f>
        <v>0</v>
      </c>
    </row>
    <row r="112" spans="1:7" x14ac:dyDescent="0.45">
      <c r="A112" s="23">
        <v>109</v>
      </c>
      <c r="B112" s="24" t="s">
        <v>350</v>
      </c>
      <c r="C112" s="27" t="s">
        <v>121</v>
      </c>
      <c r="D112" s="27" t="s">
        <v>1460</v>
      </c>
      <c r="E112" s="25" t="s">
        <v>955</v>
      </c>
      <c r="F112" s="263" t="s">
        <v>76</v>
      </c>
      <c r="G112" s="401">
        <f>'5_Completion'!D110</f>
        <v>0</v>
      </c>
    </row>
    <row r="113" spans="1:7" ht="28.5" x14ac:dyDescent="0.45">
      <c r="A113" s="23">
        <v>110</v>
      </c>
      <c r="B113" s="24" t="s">
        <v>351</v>
      </c>
      <c r="C113" s="27" t="s">
        <v>1022</v>
      </c>
      <c r="D113" s="27" t="s">
        <v>1461</v>
      </c>
      <c r="E113" s="25" t="s">
        <v>955</v>
      </c>
      <c r="F113" s="26" t="s">
        <v>79</v>
      </c>
      <c r="G113" s="401">
        <f>'5_Completion'!D111</f>
        <v>0</v>
      </c>
    </row>
    <row r="114" spans="1:7" x14ac:dyDescent="0.45">
      <c r="A114" s="23">
        <v>111</v>
      </c>
      <c r="B114" s="24" t="s">
        <v>352</v>
      </c>
      <c r="C114" s="27" t="s">
        <v>907</v>
      </c>
      <c r="D114" s="27" t="s">
        <v>1465</v>
      </c>
      <c r="E114" s="25" t="s">
        <v>955</v>
      </c>
      <c r="F114" s="26" t="s">
        <v>79</v>
      </c>
      <c r="G114" s="401">
        <f>'5_Completion'!D112</f>
        <v>0</v>
      </c>
    </row>
    <row r="115" spans="1:7" ht="28.5" x14ac:dyDescent="0.45">
      <c r="A115" s="23">
        <v>112</v>
      </c>
      <c r="B115" s="24" t="s">
        <v>353</v>
      </c>
      <c r="C115" s="27" t="s">
        <v>127</v>
      </c>
      <c r="D115" s="27" t="s">
        <v>1466</v>
      </c>
      <c r="E115" s="25" t="s">
        <v>955</v>
      </c>
      <c r="F115" s="26" t="s">
        <v>79</v>
      </c>
      <c r="G115" s="401">
        <f>'5_Completion'!D113</f>
        <v>0</v>
      </c>
    </row>
    <row r="116" spans="1:7" ht="28.5" x14ac:dyDescent="0.45">
      <c r="A116" s="23">
        <v>113</v>
      </c>
      <c r="B116" s="24" t="s">
        <v>354</v>
      </c>
      <c r="C116" s="27" t="s">
        <v>126</v>
      </c>
      <c r="D116" s="27" t="s">
        <v>1464</v>
      </c>
      <c r="E116" s="25" t="s">
        <v>955</v>
      </c>
      <c r="F116" s="26" t="s">
        <v>79</v>
      </c>
      <c r="G116" s="401">
        <f>'5_Completion'!D114</f>
        <v>0</v>
      </c>
    </row>
    <row r="117" spans="1:7" ht="28.5" x14ac:dyDescent="0.45">
      <c r="A117" s="23">
        <v>114</v>
      </c>
      <c r="B117" s="24" t="s">
        <v>355</v>
      </c>
      <c r="C117" s="27" t="s">
        <v>905</v>
      </c>
      <c r="D117" s="27" t="s">
        <v>1463</v>
      </c>
      <c r="E117" s="25" t="s">
        <v>955</v>
      </c>
      <c r="F117" s="26" t="s">
        <v>79</v>
      </c>
      <c r="G117" s="401">
        <f>'5_Completion'!D115</f>
        <v>0</v>
      </c>
    </row>
    <row r="118" spans="1:7" ht="28.5" x14ac:dyDescent="0.45">
      <c r="A118" s="23">
        <v>115</v>
      </c>
      <c r="B118" s="24" t="s">
        <v>356</v>
      </c>
      <c r="C118" s="27" t="s">
        <v>908</v>
      </c>
      <c r="D118" s="27" t="s">
        <v>1462</v>
      </c>
      <c r="E118" s="25" t="s">
        <v>955</v>
      </c>
      <c r="F118" s="26" t="s">
        <v>79</v>
      </c>
      <c r="G118" s="401">
        <f>'5_Completion'!D116</f>
        <v>0</v>
      </c>
    </row>
    <row r="119" spans="1:7" ht="28.5" x14ac:dyDescent="0.45">
      <c r="A119" s="23">
        <v>116</v>
      </c>
      <c r="B119" s="24" t="s">
        <v>357</v>
      </c>
      <c r="C119" s="27" t="s">
        <v>128</v>
      </c>
      <c r="D119" s="27" t="s">
        <v>1467</v>
      </c>
      <c r="E119" s="25" t="s">
        <v>955</v>
      </c>
      <c r="F119" s="26" t="s">
        <v>79</v>
      </c>
      <c r="G119" s="401">
        <f>'5_Completion'!D117</f>
        <v>0</v>
      </c>
    </row>
    <row r="120" spans="1:7" ht="28.5" x14ac:dyDescent="0.45">
      <c r="A120" s="23">
        <v>117</v>
      </c>
      <c r="B120" s="24" t="s">
        <v>358</v>
      </c>
      <c r="C120" s="27" t="s">
        <v>1648</v>
      </c>
      <c r="D120" s="27" t="s">
        <v>1468</v>
      </c>
      <c r="E120" s="25" t="s">
        <v>955</v>
      </c>
      <c r="F120" s="26" t="s">
        <v>79</v>
      </c>
      <c r="G120" s="401">
        <f>'5_Completion'!D118</f>
        <v>0</v>
      </c>
    </row>
    <row r="121" spans="1:7" ht="28.5" x14ac:dyDescent="0.45">
      <c r="A121" s="23">
        <v>118</v>
      </c>
      <c r="B121" s="24" t="s">
        <v>359</v>
      </c>
      <c r="C121" s="27" t="s">
        <v>124</v>
      </c>
      <c r="D121" s="27" t="s">
        <v>1469</v>
      </c>
      <c r="E121" s="25" t="s">
        <v>955</v>
      </c>
      <c r="F121" s="26" t="s">
        <v>79</v>
      </c>
      <c r="G121" s="401">
        <f>'5_Completion'!D119</f>
        <v>0</v>
      </c>
    </row>
    <row r="122" spans="1:7" ht="28.5" x14ac:dyDescent="0.45">
      <c r="A122" s="23">
        <v>119</v>
      </c>
      <c r="B122" s="24" t="s">
        <v>360</v>
      </c>
      <c r="C122" s="27" t="s">
        <v>125</v>
      </c>
      <c r="D122" s="27" t="s">
        <v>1470</v>
      </c>
      <c r="E122" s="25" t="s">
        <v>955</v>
      </c>
      <c r="F122" s="26" t="s">
        <v>79</v>
      </c>
      <c r="G122" s="401">
        <f>'5_Completion'!D120</f>
        <v>0</v>
      </c>
    </row>
    <row r="123" spans="1:7" ht="28.5" x14ac:dyDescent="0.45">
      <c r="A123" s="23">
        <v>120</v>
      </c>
      <c r="B123" s="24" t="s">
        <v>361</v>
      </c>
      <c r="C123" s="27" t="s">
        <v>1004</v>
      </c>
      <c r="D123" s="27" t="s">
        <v>1471</v>
      </c>
      <c r="E123" s="25" t="s">
        <v>955</v>
      </c>
      <c r="F123" s="26" t="s">
        <v>79</v>
      </c>
      <c r="G123" s="401">
        <f>'5_Completion'!D121</f>
        <v>0</v>
      </c>
    </row>
    <row r="124" spans="1:7" s="19" customFormat="1" x14ac:dyDescent="0.45">
      <c r="A124" s="23">
        <v>121</v>
      </c>
      <c r="B124" s="24" t="s">
        <v>1641</v>
      </c>
      <c r="C124" s="27" t="s">
        <v>1376</v>
      </c>
      <c r="D124" s="504" t="s">
        <v>1473</v>
      </c>
      <c r="E124" s="25" t="s">
        <v>946</v>
      </c>
      <c r="F124" s="26" t="s">
        <v>79</v>
      </c>
      <c r="G124" s="401">
        <f>'5_Completion'!H3</f>
        <v>0</v>
      </c>
    </row>
    <row r="125" spans="1:7" x14ac:dyDescent="0.45">
      <c r="A125" s="23">
        <v>122</v>
      </c>
      <c r="B125" s="24" t="s">
        <v>1642</v>
      </c>
      <c r="C125" s="27" t="s">
        <v>70</v>
      </c>
      <c r="D125" s="27" t="s">
        <v>480</v>
      </c>
      <c r="E125" s="25" t="s">
        <v>71</v>
      </c>
      <c r="F125" s="26" t="s">
        <v>79</v>
      </c>
      <c r="G125" s="401">
        <f>'5_Completion'!D179</f>
        <v>0</v>
      </c>
    </row>
    <row r="126" spans="1:7" ht="28.5" x14ac:dyDescent="0.45">
      <c r="A126" s="23">
        <v>123</v>
      </c>
      <c r="B126" s="24" t="s">
        <v>1643</v>
      </c>
      <c r="C126" s="27" t="s">
        <v>1377</v>
      </c>
      <c r="D126" s="27" t="s">
        <v>1472</v>
      </c>
      <c r="E126" s="25" t="s">
        <v>946</v>
      </c>
      <c r="F126" s="185" t="s">
        <v>646</v>
      </c>
      <c r="G126" s="401">
        <f>'5_Completion'!H4</f>
        <v>0</v>
      </c>
    </row>
  </sheetData>
  <sheetProtection formatCells="0" formatColumns="0" formatRows="0" sort="0" autoFilter="0"/>
  <mergeCells count="2">
    <mergeCell ref="A2:G2"/>
    <mergeCell ref="A1:G1"/>
  </mergeCells>
  <conditionalFormatting sqref="G127:G1048576">
    <cfRule type="dataBar" priority="49">
      <dataBar>
        <cfvo type="percent" val="0"/>
        <cfvo type="percent" val="100"/>
        <color rgb="FF63C384"/>
      </dataBar>
      <extLst>
        <ext xmlns:x14="http://schemas.microsoft.com/office/spreadsheetml/2009/9/main" uri="{B025F937-C7B1-47D3-B67F-A62EFF666E3E}">
          <x14:id>{A7E4A80B-7C9E-4A44-9A1D-68CA6FAC0343}</x14:id>
        </ext>
      </extLst>
    </cfRule>
    <cfRule type="dataBar" priority="50">
      <dataBar>
        <cfvo type="min"/>
        <cfvo type="max"/>
        <color rgb="FF63C384"/>
      </dataBar>
      <extLst>
        <ext xmlns:x14="http://schemas.microsoft.com/office/spreadsheetml/2009/9/main" uri="{B025F937-C7B1-47D3-B67F-A62EFF666E3E}">
          <x14:id>{E2E46D67-D36A-4827-9927-76DCD28A4F71}</x14:id>
        </ext>
      </extLst>
    </cfRule>
  </conditionalFormatting>
  <conditionalFormatting sqref="G127:G1048576 G3">
    <cfRule type="dataBar" priority="51">
      <dataBar>
        <cfvo type="min"/>
        <cfvo type="max"/>
        <color rgb="FF638EC6"/>
      </dataBar>
      <extLst>
        <ext xmlns:x14="http://schemas.microsoft.com/office/spreadsheetml/2009/9/main" uri="{B025F937-C7B1-47D3-B67F-A62EFF666E3E}">
          <x14:id>{F0727D6A-F87C-475D-915F-21E9C56E05AA}</x14:id>
        </ext>
      </extLst>
    </cfRule>
  </conditionalFormatting>
  <conditionalFormatting sqref="G127:G1048576 G3">
    <cfRule type="dataBar" priority="32">
      <dataBar>
        <cfvo type="min"/>
        <cfvo type="max"/>
        <color rgb="FF638EC6"/>
      </dataBar>
      <extLst>
        <ext xmlns:x14="http://schemas.microsoft.com/office/spreadsheetml/2009/9/main" uri="{B025F937-C7B1-47D3-B67F-A62EFF666E3E}">
          <x14:id>{3B88D177-EFF4-4A7A-A7BA-EF13331E1898}</x14:id>
        </ext>
      </extLst>
    </cfRule>
  </conditionalFormatting>
  <conditionalFormatting sqref="G1">
    <cfRule type="dataBar" priority="29">
      <dataBar>
        <cfvo type="percent" val="0"/>
        <cfvo type="percent" val="100"/>
        <color rgb="FF63C384"/>
      </dataBar>
      <extLst>
        <ext xmlns:x14="http://schemas.microsoft.com/office/spreadsheetml/2009/9/main" uri="{B025F937-C7B1-47D3-B67F-A62EFF666E3E}">
          <x14:id>{AC9C0F8D-B5CF-4D42-A37D-6E2BFEEA295B}</x14:id>
        </ext>
      </extLst>
    </cfRule>
    <cfRule type="dataBar" priority="30">
      <dataBar>
        <cfvo type="min"/>
        <cfvo type="max"/>
        <color rgb="FF63C384"/>
      </dataBar>
      <extLst>
        <ext xmlns:x14="http://schemas.microsoft.com/office/spreadsheetml/2009/9/main" uri="{B025F937-C7B1-47D3-B67F-A62EFF666E3E}">
          <x14:id>{302D7DC7-60E2-452E-A064-E1527AA5A346}</x14:id>
        </ext>
      </extLst>
    </cfRule>
  </conditionalFormatting>
  <conditionalFormatting sqref="G1">
    <cfRule type="dataBar" priority="31">
      <dataBar>
        <cfvo type="min"/>
        <cfvo type="max"/>
        <color rgb="FF638EC6"/>
      </dataBar>
      <extLst>
        <ext xmlns:x14="http://schemas.microsoft.com/office/spreadsheetml/2009/9/main" uri="{B025F937-C7B1-47D3-B67F-A62EFF666E3E}">
          <x14:id>{36613EC2-59DC-4EAE-98FC-88548457EE3F}</x14:id>
        </ext>
      </extLst>
    </cfRule>
  </conditionalFormatting>
  <conditionalFormatting sqref="G1">
    <cfRule type="dataBar" priority="28">
      <dataBar>
        <cfvo type="min"/>
        <cfvo type="max"/>
        <color rgb="FF638EC6"/>
      </dataBar>
      <extLst>
        <ext xmlns:x14="http://schemas.microsoft.com/office/spreadsheetml/2009/9/main" uri="{B025F937-C7B1-47D3-B67F-A62EFF666E3E}">
          <x14:id>{59CEFCD1-3CF1-4313-9F86-0E5D122981DE}</x14:id>
        </ext>
      </extLst>
    </cfRule>
  </conditionalFormatting>
  <conditionalFormatting sqref="G112">
    <cfRule type="dataBar" priority="15">
      <dataBar>
        <cfvo type="percent" val="0"/>
        <cfvo type="percent" val="100"/>
        <color rgb="FF63C384"/>
      </dataBar>
      <extLst>
        <ext xmlns:x14="http://schemas.microsoft.com/office/spreadsheetml/2009/9/main" uri="{B025F937-C7B1-47D3-B67F-A62EFF666E3E}">
          <x14:id>{8D855906-230E-421F-AEA0-FA9391073D06}</x14:id>
        </ext>
      </extLst>
    </cfRule>
    <cfRule type="dataBar" priority="16">
      <dataBar>
        <cfvo type="min"/>
        <cfvo type="max"/>
        <color rgb="FF63C384"/>
      </dataBar>
      <extLst>
        <ext xmlns:x14="http://schemas.microsoft.com/office/spreadsheetml/2009/9/main" uri="{B025F937-C7B1-47D3-B67F-A62EFF666E3E}">
          <x14:id>{6C7B61F2-7830-476E-90B4-9D24B653DE6D}</x14:id>
        </ext>
      </extLst>
    </cfRule>
  </conditionalFormatting>
  <conditionalFormatting sqref="G112">
    <cfRule type="dataBar" priority="17">
      <dataBar>
        <cfvo type="min"/>
        <cfvo type="max"/>
        <color rgb="FF638EC6"/>
      </dataBar>
      <extLst>
        <ext xmlns:x14="http://schemas.microsoft.com/office/spreadsheetml/2009/9/main" uri="{B025F937-C7B1-47D3-B67F-A62EFF666E3E}">
          <x14:id>{F0A9C9A6-0279-43E8-A0A1-2029D3F8BDA4}</x14:id>
        </ext>
      </extLst>
    </cfRule>
  </conditionalFormatting>
  <conditionalFormatting sqref="G112">
    <cfRule type="dataBar" priority="18">
      <dataBar>
        <cfvo type="min"/>
        <cfvo type="max"/>
        <color rgb="FF638EC6"/>
      </dataBar>
      <extLst>
        <ext xmlns:x14="http://schemas.microsoft.com/office/spreadsheetml/2009/9/main" uri="{B025F937-C7B1-47D3-B67F-A62EFF666E3E}">
          <x14:id>{C6726F56-CAF6-4A26-A647-58C39993E7EE}</x14:id>
        </ext>
      </extLst>
    </cfRule>
  </conditionalFormatting>
  <conditionalFormatting sqref="G111">
    <cfRule type="dataBar" priority="11">
      <dataBar>
        <cfvo type="percent" val="0"/>
        <cfvo type="percent" val="100"/>
        <color rgb="FF63C384"/>
      </dataBar>
      <extLst>
        <ext xmlns:x14="http://schemas.microsoft.com/office/spreadsheetml/2009/9/main" uri="{B025F937-C7B1-47D3-B67F-A62EFF666E3E}">
          <x14:id>{240208AE-30D6-42E1-8823-6E594BEFA2FF}</x14:id>
        </ext>
      </extLst>
    </cfRule>
    <cfRule type="dataBar" priority="12">
      <dataBar>
        <cfvo type="min"/>
        <cfvo type="max"/>
        <color rgb="FF63C384"/>
      </dataBar>
      <extLst>
        <ext xmlns:x14="http://schemas.microsoft.com/office/spreadsheetml/2009/9/main" uri="{B025F937-C7B1-47D3-B67F-A62EFF666E3E}">
          <x14:id>{5D46827A-D526-494C-98D1-661C1BE76D63}</x14:id>
        </ext>
      </extLst>
    </cfRule>
  </conditionalFormatting>
  <conditionalFormatting sqref="G111">
    <cfRule type="dataBar" priority="13">
      <dataBar>
        <cfvo type="min"/>
        <cfvo type="max"/>
        <color rgb="FF638EC6"/>
      </dataBar>
      <extLst>
        <ext xmlns:x14="http://schemas.microsoft.com/office/spreadsheetml/2009/9/main" uri="{B025F937-C7B1-47D3-B67F-A62EFF666E3E}">
          <x14:id>{5AF130A2-C57E-441D-A1AD-9E9AA4059A73}</x14:id>
        </ext>
      </extLst>
    </cfRule>
  </conditionalFormatting>
  <conditionalFormatting sqref="G111">
    <cfRule type="dataBar" priority="14">
      <dataBar>
        <cfvo type="min"/>
        <cfvo type="max"/>
        <color rgb="FF638EC6"/>
      </dataBar>
      <extLst>
        <ext xmlns:x14="http://schemas.microsoft.com/office/spreadsheetml/2009/9/main" uri="{B025F937-C7B1-47D3-B67F-A62EFF666E3E}">
          <x14:id>{E5BD1460-D52A-439F-9730-D770FD7799AB}</x14:id>
        </ext>
      </extLst>
    </cfRule>
  </conditionalFormatting>
  <conditionalFormatting sqref="G113">
    <cfRule type="dataBar" priority="7">
      <dataBar>
        <cfvo type="percent" val="0"/>
        <cfvo type="percent" val="100"/>
        <color rgb="FF63C384"/>
      </dataBar>
      <extLst>
        <ext xmlns:x14="http://schemas.microsoft.com/office/spreadsheetml/2009/9/main" uri="{B025F937-C7B1-47D3-B67F-A62EFF666E3E}">
          <x14:id>{6DCF44A0-0CD4-45D1-B4D2-161817F6A257}</x14:id>
        </ext>
      </extLst>
    </cfRule>
    <cfRule type="dataBar" priority="8">
      <dataBar>
        <cfvo type="min"/>
        <cfvo type="max"/>
        <color rgb="FF63C384"/>
      </dataBar>
      <extLst>
        <ext xmlns:x14="http://schemas.microsoft.com/office/spreadsheetml/2009/9/main" uri="{B025F937-C7B1-47D3-B67F-A62EFF666E3E}">
          <x14:id>{1A1C26C9-3D25-4FE7-8351-5D249FE0A8B8}</x14:id>
        </ext>
      </extLst>
    </cfRule>
  </conditionalFormatting>
  <conditionalFormatting sqref="G113">
    <cfRule type="dataBar" priority="9">
      <dataBar>
        <cfvo type="min"/>
        <cfvo type="max"/>
        <color rgb="FF638EC6"/>
      </dataBar>
      <extLst>
        <ext xmlns:x14="http://schemas.microsoft.com/office/spreadsheetml/2009/9/main" uri="{B025F937-C7B1-47D3-B67F-A62EFF666E3E}">
          <x14:id>{A04F2ED0-7C11-486B-AF4F-63475C70AB14}</x14:id>
        </ext>
      </extLst>
    </cfRule>
  </conditionalFormatting>
  <conditionalFormatting sqref="G113">
    <cfRule type="dataBar" priority="10">
      <dataBar>
        <cfvo type="min"/>
        <cfvo type="max"/>
        <color rgb="FF638EC6"/>
      </dataBar>
      <extLst>
        <ext xmlns:x14="http://schemas.microsoft.com/office/spreadsheetml/2009/9/main" uri="{B025F937-C7B1-47D3-B67F-A62EFF666E3E}">
          <x14:id>{EB72BE5A-7967-4359-94F3-C966DEFEEB01}</x14:id>
        </ext>
      </extLst>
    </cfRule>
  </conditionalFormatting>
  <conditionalFormatting sqref="G112">
    <cfRule type="dataBar" priority="3">
      <dataBar>
        <cfvo type="percent" val="0"/>
        <cfvo type="percent" val="100"/>
        <color rgb="FF63C384"/>
      </dataBar>
      <extLst>
        <ext xmlns:x14="http://schemas.microsoft.com/office/spreadsheetml/2009/9/main" uri="{B025F937-C7B1-47D3-B67F-A62EFF666E3E}">
          <x14:id>{EF655736-A85F-475A-B2FB-1414657EF4F8}</x14:id>
        </ext>
      </extLst>
    </cfRule>
    <cfRule type="dataBar" priority="4">
      <dataBar>
        <cfvo type="min"/>
        <cfvo type="max"/>
        <color rgb="FF63C384"/>
      </dataBar>
      <extLst>
        <ext xmlns:x14="http://schemas.microsoft.com/office/spreadsheetml/2009/9/main" uri="{B025F937-C7B1-47D3-B67F-A62EFF666E3E}">
          <x14:id>{64D48C62-2237-4CB9-8E53-66AA0AA7D0B6}</x14:id>
        </ext>
      </extLst>
    </cfRule>
  </conditionalFormatting>
  <conditionalFormatting sqref="G112">
    <cfRule type="dataBar" priority="5">
      <dataBar>
        <cfvo type="min"/>
        <cfvo type="max"/>
        <color rgb="FF638EC6"/>
      </dataBar>
      <extLst>
        <ext xmlns:x14="http://schemas.microsoft.com/office/spreadsheetml/2009/9/main" uri="{B025F937-C7B1-47D3-B67F-A62EFF666E3E}">
          <x14:id>{6AF6074B-2213-4560-9B8F-C9215AE8B0EE}</x14:id>
        </ext>
      </extLst>
    </cfRule>
  </conditionalFormatting>
  <conditionalFormatting sqref="G112">
    <cfRule type="dataBar" priority="6">
      <dataBar>
        <cfvo type="min"/>
        <cfvo type="max"/>
        <color rgb="FF638EC6"/>
      </dataBar>
      <extLst>
        <ext xmlns:x14="http://schemas.microsoft.com/office/spreadsheetml/2009/9/main" uri="{B025F937-C7B1-47D3-B67F-A62EFF666E3E}">
          <x14:id>{2458DA75-C467-4411-A13F-33B484A5F8D2}</x14:id>
        </ext>
      </extLst>
    </cfRule>
  </conditionalFormatting>
  <conditionalFormatting sqref="G4:G126">
    <cfRule type="dataBar" priority="19">
      <dataBar>
        <cfvo type="percent" val="0"/>
        <cfvo type="percent" val="100"/>
        <color rgb="FF63C384"/>
      </dataBar>
      <extLst>
        <ext xmlns:x14="http://schemas.microsoft.com/office/spreadsheetml/2009/9/main" uri="{B025F937-C7B1-47D3-B67F-A62EFF666E3E}">
          <x14:id>{BA8648E2-09DA-40FE-BC76-431EC3BD1A0E}</x14:id>
        </ext>
      </extLst>
    </cfRule>
    <cfRule type="dataBar" priority="20">
      <dataBar>
        <cfvo type="min"/>
        <cfvo type="max"/>
        <color rgb="FF63C384"/>
      </dataBar>
      <extLst>
        <ext xmlns:x14="http://schemas.microsoft.com/office/spreadsheetml/2009/9/main" uri="{B025F937-C7B1-47D3-B67F-A62EFF666E3E}">
          <x14:id>{24968B9C-56AA-4DFF-A957-AB3B4D149A03}</x14:id>
        </ext>
      </extLst>
    </cfRule>
  </conditionalFormatting>
  <conditionalFormatting sqref="G4:G126">
    <cfRule type="dataBar" priority="21">
      <dataBar>
        <cfvo type="min"/>
        <cfvo type="max"/>
        <color rgb="FF638EC6"/>
      </dataBar>
      <extLst>
        <ext xmlns:x14="http://schemas.microsoft.com/office/spreadsheetml/2009/9/main" uri="{B025F937-C7B1-47D3-B67F-A62EFF666E3E}">
          <x14:id>{398728B3-3980-4354-B136-6F6E040A1BF7}</x14:id>
        </ext>
      </extLst>
    </cfRule>
  </conditionalFormatting>
  <conditionalFormatting sqref="G4:G126">
    <cfRule type="dataBar" priority="2">
      <dataBar>
        <cfvo type="min"/>
        <cfvo type="max"/>
        <color rgb="FF638EC6"/>
      </dataBar>
      <extLst>
        <ext xmlns:x14="http://schemas.microsoft.com/office/spreadsheetml/2009/9/main" uri="{B025F937-C7B1-47D3-B67F-A62EFF666E3E}">
          <x14:id>{92D6AD28-6D04-44B0-9D74-BCE4618F5F97}</x14:id>
        </ext>
      </extLst>
    </cfRule>
  </conditionalFormatting>
  <conditionalFormatting sqref="G4:G126">
    <cfRule type="dataBar" priority="22">
      <dataBar>
        <cfvo type="min"/>
        <cfvo type="max"/>
        <color rgb="FF638EC6"/>
      </dataBar>
      <extLst>
        <ext xmlns:x14="http://schemas.microsoft.com/office/spreadsheetml/2009/9/main" uri="{B025F937-C7B1-47D3-B67F-A62EFF666E3E}">
          <x14:id>{CCF28072-3EA9-48C1-9641-86946EA7DFD7}</x14:id>
        </ext>
      </extLst>
    </cfRule>
  </conditionalFormatting>
  <conditionalFormatting sqref="G2">
    <cfRule type="dataBar" priority="1">
      <dataBar>
        <cfvo type="min"/>
        <cfvo type="max"/>
        <color rgb="FF638EC6"/>
      </dataBar>
      <extLst>
        <ext xmlns:x14="http://schemas.microsoft.com/office/spreadsheetml/2009/9/main" uri="{B025F937-C7B1-47D3-B67F-A62EFF666E3E}">
          <x14:id>{7F00FE86-ED95-4A15-94DC-ECE6E6AAEB0F}</x14:id>
        </ext>
      </extLst>
    </cfRule>
  </conditionalFormatting>
  <dataValidations count="1">
    <dataValidation allowBlank="1" showInputMessage="1" showErrorMessage="1" prompt="No default value" sqref="C25" xr:uid="{F1A9C455-E199-4097-82E9-5DA66CACC9CD}"/>
  </dataValidations>
  <hyperlinks>
    <hyperlink ref="D124" r:id="rId1" xr:uid="{086F7029-46AD-4F33-8232-A4D6B31ED1DD}"/>
  </hyperlinks>
  <pageMargins left="0.7" right="0.7" top="0.75" bottom="0.75" header="0.3" footer="0.3"/>
  <pageSetup paperSize="9" orientation="portrait"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A7E4A80B-7C9E-4A44-9A1D-68CA6FAC0343}">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E2E46D67-D36A-4827-9927-76DCD28A4F71}">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G127:G1048576</xm:sqref>
        </x14:conditionalFormatting>
        <x14:conditionalFormatting xmlns:xm="http://schemas.microsoft.com/office/excel/2006/main">
          <x14:cfRule type="dataBar" id="{F0727D6A-F87C-475D-915F-21E9C56E05AA}">
            <x14:dataBar minLength="0" maxLength="100" border="1" negativeBarBorderColorSameAsPositive="0">
              <x14:cfvo type="autoMin"/>
              <x14:cfvo type="autoMax"/>
              <x14:borderColor rgb="FF638EC6"/>
              <x14:negativeFillColor rgb="FFFF0000"/>
              <x14:negativeBorderColor rgb="FFFF0000"/>
              <x14:axisColor rgb="FF000000"/>
            </x14:dataBar>
          </x14:cfRule>
          <xm:sqref>G127:G1048576 G3</xm:sqref>
        </x14:conditionalFormatting>
        <x14:conditionalFormatting xmlns:xm="http://schemas.microsoft.com/office/excel/2006/main">
          <x14:cfRule type="dataBar" id="{3B88D177-EFF4-4A7A-A7BA-EF13331E1898}">
            <x14:dataBar minLength="0" maxLength="100" border="1" negativeBarBorderColorSameAsPositive="0">
              <x14:cfvo type="autoMin"/>
              <x14:cfvo type="autoMax"/>
              <x14:borderColor rgb="FF638EC6"/>
              <x14:negativeFillColor rgb="FFFF0000"/>
              <x14:negativeBorderColor rgb="FFFF0000"/>
              <x14:axisColor rgb="FF000000"/>
            </x14:dataBar>
          </x14:cfRule>
          <xm:sqref>G127:G1048576 G3</xm:sqref>
        </x14:conditionalFormatting>
        <x14:conditionalFormatting xmlns:xm="http://schemas.microsoft.com/office/excel/2006/main">
          <x14:cfRule type="dataBar" id="{AC9C0F8D-B5CF-4D42-A37D-6E2BFEEA295B}">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302D7DC7-60E2-452E-A064-E1527AA5A346}">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xm:sqref>
        </x14:conditionalFormatting>
        <x14:conditionalFormatting xmlns:xm="http://schemas.microsoft.com/office/excel/2006/main">
          <x14:cfRule type="dataBar" id="{36613EC2-59DC-4EAE-98FC-88548457EE3F}">
            <x14:dataBar minLength="0" maxLength="100" border="1" negativeBarBorderColorSameAsPositive="0">
              <x14:cfvo type="autoMin"/>
              <x14:cfvo type="autoMax"/>
              <x14:borderColor rgb="FF638EC6"/>
              <x14:negativeFillColor rgb="FFFF0000"/>
              <x14:negativeBorderColor rgb="FFFF0000"/>
              <x14:axisColor rgb="FF000000"/>
            </x14:dataBar>
          </x14:cfRule>
          <xm:sqref>G1</xm:sqref>
        </x14:conditionalFormatting>
        <x14:conditionalFormatting xmlns:xm="http://schemas.microsoft.com/office/excel/2006/main">
          <x14:cfRule type="dataBar" id="{59CEFCD1-3CF1-4313-9F86-0E5D122981DE}">
            <x14:dataBar minLength="0" maxLength="100" border="1" negativeBarBorderColorSameAsPositive="0">
              <x14:cfvo type="autoMin"/>
              <x14:cfvo type="autoMax"/>
              <x14:borderColor rgb="FF638EC6"/>
              <x14:negativeFillColor rgb="FFFF0000"/>
              <x14:negativeBorderColor rgb="FFFF0000"/>
              <x14:axisColor rgb="FF000000"/>
            </x14:dataBar>
          </x14:cfRule>
          <xm:sqref>G1</xm:sqref>
        </x14:conditionalFormatting>
        <x14:conditionalFormatting xmlns:xm="http://schemas.microsoft.com/office/excel/2006/main">
          <x14:cfRule type="dataBar" id="{8D855906-230E-421F-AEA0-FA9391073D06}">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6C7B61F2-7830-476E-90B4-9D24B653DE6D}">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G112</xm:sqref>
        </x14:conditionalFormatting>
        <x14:conditionalFormatting xmlns:xm="http://schemas.microsoft.com/office/excel/2006/main">
          <x14:cfRule type="dataBar" id="{F0A9C9A6-0279-43E8-A0A1-2029D3F8BDA4}">
            <x14:dataBar minLength="0" maxLength="100" border="1" negativeBarBorderColorSameAsPositive="0">
              <x14:cfvo type="autoMin"/>
              <x14:cfvo type="autoMax"/>
              <x14:borderColor rgb="FF638EC6"/>
              <x14:negativeFillColor rgb="FFFF0000"/>
              <x14:negativeBorderColor rgb="FFFF0000"/>
              <x14:axisColor rgb="FF000000"/>
            </x14:dataBar>
          </x14:cfRule>
          <xm:sqref>G112</xm:sqref>
        </x14:conditionalFormatting>
        <x14:conditionalFormatting xmlns:xm="http://schemas.microsoft.com/office/excel/2006/main">
          <x14:cfRule type="dataBar" id="{C6726F56-CAF6-4A26-A647-58C39993E7EE}">
            <x14:dataBar minLength="0" maxLength="100" gradient="0">
              <x14:cfvo type="autoMin"/>
              <x14:cfvo type="autoMax"/>
              <x14:negativeFillColor rgb="FFFF0000"/>
              <x14:axisColor rgb="FF000000"/>
            </x14:dataBar>
          </x14:cfRule>
          <xm:sqref>G112</xm:sqref>
        </x14:conditionalFormatting>
        <x14:conditionalFormatting xmlns:xm="http://schemas.microsoft.com/office/excel/2006/main">
          <x14:cfRule type="dataBar" id="{240208AE-30D6-42E1-8823-6E594BEFA2FF}">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5D46827A-D526-494C-98D1-661C1BE76D63}">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G111</xm:sqref>
        </x14:conditionalFormatting>
        <x14:conditionalFormatting xmlns:xm="http://schemas.microsoft.com/office/excel/2006/main">
          <x14:cfRule type="dataBar" id="{5AF130A2-C57E-441D-A1AD-9E9AA4059A73}">
            <x14:dataBar minLength="0" maxLength="100" border="1" negativeBarBorderColorSameAsPositive="0">
              <x14:cfvo type="autoMin"/>
              <x14:cfvo type="autoMax"/>
              <x14:borderColor rgb="FF638EC6"/>
              <x14:negativeFillColor rgb="FFFF0000"/>
              <x14:negativeBorderColor rgb="FFFF0000"/>
              <x14:axisColor rgb="FF000000"/>
            </x14:dataBar>
          </x14:cfRule>
          <xm:sqref>G111</xm:sqref>
        </x14:conditionalFormatting>
        <x14:conditionalFormatting xmlns:xm="http://schemas.microsoft.com/office/excel/2006/main">
          <x14:cfRule type="dataBar" id="{E5BD1460-D52A-439F-9730-D770FD7799AB}">
            <x14:dataBar minLength="0" maxLength="100" gradient="0">
              <x14:cfvo type="autoMin"/>
              <x14:cfvo type="autoMax"/>
              <x14:negativeFillColor rgb="FFFF0000"/>
              <x14:axisColor rgb="FF000000"/>
            </x14:dataBar>
          </x14:cfRule>
          <xm:sqref>G111</xm:sqref>
        </x14:conditionalFormatting>
        <x14:conditionalFormatting xmlns:xm="http://schemas.microsoft.com/office/excel/2006/main">
          <x14:cfRule type="dataBar" id="{6DCF44A0-0CD4-45D1-B4D2-161817F6A257}">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1A1C26C9-3D25-4FE7-8351-5D249FE0A8B8}">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G113</xm:sqref>
        </x14:conditionalFormatting>
        <x14:conditionalFormatting xmlns:xm="http://schemas.microsoft.com/office/excel/2006/main">
          <x14:cfRule type="dataBar" id="{A04F2ED0-7C11-486B-AF4F-63475C70AB14}">
            <x14:dataBar minLength="0" maxLength="100" border="1" negativeBarBorderColorSameAsPositive="0">
              <x14:cfvo type="autoMin"/>
              <x14:cfvo type="autoMax"/>
              <x14:borderColor rgb="FF638EC6"/>
              <x14:negativeFillColor rgb="FFFF0000"/>
              <x14:negativeBorderColor rgb="FFFF0000"/>
              <x14:axisColor rgb="FF000000"/>
            </x14:dataBar>
          </x14:cfRule>
          <xm:sqref>G113</xm:sqref>
        </x14:conditionalFormatting>
        <x14:conditionalFormatting xmlns:xm="http://schemas.microsoft.com/office/excel/2006/main">
          <x14:cfRule type="dataBar" id="{EB72BE5A-7967-4359-94F3-C966DEFEEB01}">
            <x14:dataBar minLength="0" maxLength="100" gradient="0">
              <x14:cfvo type="autoMin"/>
              <x14:cfvo type="autoMax"/>
              <x14:negativeFillColor rgb="FFFF0000"/>
              <x14:axisColor rgb="FF000000"/>
            </x14:dataBar>
          </x14:cfRule>
          <xm:sqref>G113</xm:sqref>
        </x14:conditionalFormatting>
        <x14:conditionalFormatting xmlns:xm="http://schemas.microsoft.com/office/excel/2006/main">
          <x14:cfRule type="dataBar" id="{EF655736-A85F-475A-B2FB-1414657EF4F8}">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64D48C62-2237-4CB9-8E53-66AA0AA7D0B6}">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G112</xm:sqref>
        </x14:conditionalFormatting>
        <x14:conditionalFormatting xmlns:xm="http://schemas.microsoft.com/office/excel/2006/main">
          <x14:cfRule type="dataBar" id="{6AF6074B-2213-4560-9B8F-C9215AE8B0EE}">
            <x14:dataBar minLength="0" maxLength="100" border="1" negativeBarBorderColorSameAsPositive="0">
              <x14:cfvo type="autoMin"/>
              <x14:cfvo type="autoMax"/>
              <x14:borderColor rgb="FF638EC6"/>
              <x14:negativeFillColor rgb="FFFF0000"/>
              <x14:negativeBorderColor rgb="FFFF0000"/>
              <x14:axisColor rgb="FF000000"/>
            </x14:dataBar>
          </x14:cfRule>
          <xm:sqref>G112</xm:sqref>
        </x14:conditionalFormatting>
        <x14:conditionalFormatting xmlns:xm="http://schemas.microsoft.com/office/excel/2006/main">
          <x14:cfRule type="dataBar" id="{2458DA75-C467-4411-A13F-33B484A5F8D2}">
            <x14:dataBar minLength="0" maxLength="100" gradient="0">
              <x14:cfvo type="autoMin"/>
              <x14:cfvo type="autoMax"/>
              <x14:negativeFillColor rgb="FFFF0000"/>
              <x14:axisColor rgb="FF000000"/>
            </x14:dataBar>
          </x14:cfRule>
          <xm:sqref>G112</xm:sqref>
        </x14:conditionalFormatting>
        <x14:conditionalFormatting xmlns:xm="http://schemas.microsoft.com/office/excel/2006/main">
          <x14:cfRule type="dataBar" id="{BA8648E2-09DA-40FE-BC76-431EC3BD1A0E}">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24968B9C-56AA-4DFF-A957-AB3B4D149A03}">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G4:G126</xm:sqref>
        </x14:conditionalFormatting>
        <x14:conditionalFormatting xmlns:xm="http://schemas.microsoft.com/office/excel/2006/main">
          <x14:cfRule type="dataBar" id="{398728B3-3980-4354-B136-6F6E040A1BF7}">
            <x14:dataBar minLength="0" maxLength="100" border="1" negativeBarBorderColorSameAsPositive="0">
              <x14:cfvo type="autoMin"/>
              <x14:cfvo type="autoMax"/>
              <x14:borderColor rgb="FF638EC6"/>
              <x14:negativeFillColor rgb="FFFF0000"/>
              <x14:negativeBorderColor rgb="FFFF0000"/>
              <x14:axisColor rgb="FF000000"/>
            </x14:dataBar>
          </x14:cfRule>
          <xm:sqref>G4:G126</xm:sqref>
        </x14:conditionalFormatting>
        <x14:conditionalFormatting xmlns:xm="http://schemas.microsoft.com/office/excel/2006/main">
          <x14:cfRule type="dataBar" id="{92D6AD28-6D04-44B0-9D74-BCE4618F5F97}">
            <x14:dataBar minLength="0" maxLength="100" border="1" negativeBarBorderColorSameAsPositive="0">
              <x14:cfvo type="autoMin"/>
              <x14:cfvo type="autoMax"/>
              <x14:borderColor rgb="FF638EC6"/>
              <x14:negativeFillColor rgb="FFFF0000"/>
              <x14:negativeBorderColor rgb="FFFF0000"/>
              <x14:axisColor rgb="FF000000"/>
            </x14:dataBar>
          </x14:cfRule>
          <xm:sqref>G4:G126</xm:sqref>
        </x14:conditionalFormatting>
        <x14:conditionalFormatting xmlns:xm="http://schemas.microsoft.com/office/excel/2006/main">
          <x14:cfRule type="dataBar" id="{CCF28072-3EA9-48C1-9641-86946EA7DFD7}">
            <x14:dataBar minLength="0" maxLength="100" gradient="0">
              <x14:cfvo type="autoMin"/>
              <x14:cfvo type="autoMax"/>
              <x14:negativeFillColor rgb="FFFF0000"/>
              <x14:axisColor rgb="FF000000"/>
            </x14:dataBar>
          </x14:cfRule>
          <xm:sqref>G4:G126</xm:sqref>
        </x14:conditionalFormatting>
        <x14:conditionalFormatting xmlns:xm="http://schemas.microsoft.com/office/excel/2006/main">
          <x14:cfRule type="dataBar" id="{7F00FE86-ED95-4A15-94DC-ECE6E6AAEB0F}">
            <x14:dataBar minLength="0" maxLength="100" border="1" negativeBarBorderColorSameAsPositive="0">
              <x14:cfvo type="autoMin"/>
              <x14:cfvo type="autoMax"/>
              <x14:borderColor rgb="FF638EC6"/>
              <x14:negativeFillColor rgb="FFFF0000"/>
              <x14:negativeBorderColor rgb="FFFF0000"/>
              <x14:axisColor rgb="FF000000"/>
            </x14:dataBar>
          </x14:cfRule>
          <xm:sqref>G2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A757-376A-457C-BA75-62461116E9B8}">
  <sheetPr>
    <tabColor rgb="FF92D050"/>
  </sheetPr>
  <dimension ref="A1:G126"/>
  <sheetViews>
    <sheetView showGridLines="0" zoomScaleNormal="100" workbookViewId="0">
      <pane ySplit="3" topLeftCell="A4" activePane="bottomLeft" state="frozen"/>
      <selection pane="bottomLeft" activeCell="A4" sqref="A4"/>
    </sheetView>
  </sheetViews>
  <sheetFormatPr baseColWidth="10" defaultRowHeight="14.25" x14ac:dyDescent="0.45"/>
  <cols>
    <col min="1" max="1" width="4.6640625" style="21" customWidth="1"/>
    <col min="2" max="2" width="6.73046875" style="17" customWidth="1"/>
    <col min="3" max="3" width="28.59765625" style="20" customWidth="1"/>
    <col min="4" max="4" width="117.33203125" style="20" customWidth="1"/>
    <col min="5" max="5" width="10.3984375" style="20" customWidth="1"/>
    <col min="6" max="6" width="13.19921875" style="20" customWidth="1"/>
    <col min="7" max="7" width="22.06640625" style="36" customWidth="1"/>
    <col min="8" max="16384" width="10.6640625" style="18"/>
  </cols>
  <sheetData>
    <row r="1" spans="1:7" ht="45.4" customHeight="1" thickBot="1" x14ac:dyDescent="0.5">
      <c r="A1" s="511" t="s">
        <v>374</v>
      </c>
      <c r="B1" s="512"/>
      <c r="C1" s="512"/>
      <c r="D1" s="512"/>
      <c r="E1" s="512"/>
      <c r="F1" s="512"/>
      <c r="G1" s="513"/>
    </row>
    <row r="2" spans="1:7" ht="58.5" customHeight="1" x14ac:dyDescent="0.45">
      <c r="A2" s="508" t="s">
        <v>1667</v>
      </c>
      <c r="B2" s="509"/>
      <c r="C2" s="509"/>
      <c r="D2" s="509"/>
      <c r="E2" s="509"/>
      <c r="F2" s="509"/>
      <c r="G2" s="510"/>
    </row>
    <row r="3" spans="1:7" s="273" customFormat="1" ht="15.75" x14ac:dyDescent="0.45">
      <c r="A3" s="422" t="s">
        <v>1609</v>
      </c>
      <c r="B3" s="423" t="s">
        <v>373</v>
      </c>
      <c r="C3" s="424" t="s">
        <v>383</v>
      </c>
      <c r="D3" s="424" t="s">
        <v>231</v>
      </c>
      <c r="E3" s="424" t="s">
        <v>230</v>
      </c>
      <c r="F3" s="424" t="s">
        <v>362</v>
      </c>
      <c r="G3" s="425" t="s">
        <v>449</v>
      </c>
    </row>
    <row r="4" spans="1:7" ht="28.5" x14ac:dyDescent="0.45">
      <c r="A4" s="23">
        <v>1</v>
      </c>
      <c r="B4" s="24" t="s">
        <v>142</v>
      </c>
      <c r="C4" s="261" t="s">
        <v>384</v>
      </c>
      <c r="D4" s="35" t="s">
        <v>1278</v>
      </c>
      <c r="E4" s="25" t="s">
        <v>71</v>
      </c>
      <c r="F4" s="267" t="s">
        <v>646</v>
      </c>
      <c r="G4" s="401">
        <f>'5_Completion'!D2</f>
        <v>0</v>
      </c>
    </row>
    <row r="5" spans="1:7" ht="28.5" x14ac:dyDescent="0.45">
      <c r="A5" s="23">
        <v>2</v>
      </c>
      <c r="B5" s="24" t="s">
        <v>143</v>
      </c>
      <c r="C5" s="259" t="s">
        <v>387</v>
      </c>
      <c r="D5" s="35" t="s">
        <v>1279</v>
      </c>
      <c r="E5" s="25" t="s">
        <v>71</v>
      </c>
      <c r="F5" s="267" t="s">
        <v>646</v>
      </c>
      <c r="G5" s="401">
        <f>'5_Completion'!D3</f>
        <v>0</v>
      </c>
    </row>
    <row r="6" spans="1:7" ht="28.5" x14ac:dyDescent="0.45">
      <c r="A6" s="23">
        <v>3</v>
      </c>
      <c r="B6" s="24" t="s">
        <v>144</v>
      </c>
      <c r="C6" s="261" t="s">
        <v>385</v>
      </c>
      <c r="D6" s="35" t="s">
        <v>1280</v>
      </c>
      <c r="E6" s="25" t="s">
        <v>71</v>
      </c>
      <c r="F6" s="267" t="s">
        <v>646</v>
      </c>
      <c r="G6" s="401">
        <f>'5_Completion'!D4</f>
        <v>0</v>
      </c>
    </row>
    <row r="7" spans="1:7" ht="28.5" x14ac:dyDescent="0.45">
      <c r="A7" s="23">
        <v>4</v>
      </c>
      <c r="B7" s="24" t="s">
        <v>145</v>
      </c>
      <c r="C7" s="27" t="s">
        <v>965</v>
      </c>
      <c r="D7" s="27" t="s">
        <v>1009</v>
      </c>
      <c r="E7" s="25" t="s">
        <v>251</v>
      </c>
      <c r="F7" s="267" t="s">
        <v>646</v>
      </c>
      <c r="G7" s="401">
        <f>'5_Completion'!D5</f>
        <v>0</v>
      </c>
    </row>
    <row r="8" spans="1:7" ht="28.5" x14ac:dyDescent="0.45">
      <c r="A8" s="23">
        <v>5</v>
      </c>
      <c r="B8" s="24" t="s">
        <v>146</v>
      </c>
      <c r="C8" s="260" t="s">
        <v>390</v>
      </c>
      <c r="D8" s="35" t="s">
        <v>1281</v>
      </c>
      <c r="E8" s="25" t="s">
        <v>71</v>
      </c>
      <c r="F8" s="28" t="s">
        <v>78</v>
      </c>
      <c r="G8" s="401">
        <f>'5_Completion'!D6</f>
        <v>0</v>
      </c>
    </row>
    <row r="9" spans="1:7" ht="28.5" x14ac:dyDescent="0.45">
      <c r="A9" s="23">
        <v>6</v>
      </c>
      <c r="B9" s="24" t="s">
        <v>147</v>
      </c>
      <c r="C9" s="260" t="s">
        <v>391</v>
      </c>
      <c r="D9" s="35" t="s">
        <v>1042</v>
      </c>
      <c r="E9" s="25" t="s">
        <v>71</v>
      </c>
      <c r="F9" s="27" t="s">
        <v>79</v>
      </c>
      <c r="G9" s="401">
        <f>'5_Completion'!D7</f>
        <v>0</v>
      </c>
    </row>
    <row r="10" spans="1:7" ht="42.75" x14ac:dyDescent="0.45">
      <c r="A10" s="354">
        <v>7</v>
      </c>
      <c r="B10" s="353" t="s">
        <v>148</v>
      </c>
      <c r="C10" s="276" t="s">
        <v>386</v>
      </c>
      <c r="D10" s="276" t="s">
        <v>1684</v>
      </c>
      <c r="E10" s="183" t="s">
        <v>135</v>
      </c>
      <c r="F10" s="269" t="s">
        <v>78</v>
      </c>
      <c r="G10" s="426">
        <f>'5_Completion'!D8</f>
        <v>0</v>
      </c>
    </row>
    <row r="11" spans="1:7" ht="28.5" x14ac:dyDescent="0.45">
      <c r="A11" s="365">
        <v>8</v>
      </c>
      <c r="B11" s="368" t="s">
        <v>218</v>
      </c>
      <c r="C11" s="372" t="s">
        <v>388</v>
      </c>
      <c r="D11" s="373" t="s">
        <v>1282</v>
      </c>
      <c r="E11" s="357" t="s">
        <v>135</v>
      </c>
      <c r="F11" s="359" t="s">
        <v>78</v>
      </c>
      <c r="G11" s="360">
        <f>'5_Completion'!D9</f>
        <v>0</v>
      </c>
    </row>
    <row r="12" spans="1:7" ht="28.9" thickBot="1" x14ac:dyDescent="0.5">
      <c r="A12" s="367">
        <v>9</v>
      </c>
      <c r="B12" s="370" t="s">
        <v>219</v>
      </c>
      <c r="C12" s="361" t="s">
        <v>446</v>
      </c>
      <c r="D12" s="374" t="s">
        <v>1244</v>
      </c>
      <c r="E12" s="361" t="s">
        <v>135</v>
      </c>
      <c r="F12" s="363" t="s">
        <v>78</v>
      </c>
      <c r="G12" s="427">
        <f>'5_Completion'!D10</f>
        <v>0</v>
      </c>
    </row>
    <row r="13" spans="1:7" ht="28.5" x14ac:dyDescent="0.45">
      <c r="A13" s="31">
        <v>10</v>
      </c>
      <c r="B13" s="32" t="s">
        <v>252</v>
      </c>
      <c r="C13" s="264" t="s">
        <v>389</v>
      </c>
      <c r="D13" s="34" t="s">
        <v>1245</v>
      </c>
      <c r="E13" s="33" t="s">
        <v>71</v>
      </c>
      <c r="F13" s="265" t="s">
        <v>79</v>
      </c>
      <c r="G13" s="268">
        <f>'5_Completion'!D11</f>
        <v>0</v>
      </c>
    </row>
    <row r="14" spans="1:7" ht="28.5" x14ac:dyDescent="0.45">
      <c r="A14" s="23">
        <v>11</v>
      </c>
      <c r="B14" s="24" t="s">
        <v>253</v>
      </c>
      <c r="C14" s="260" t="s">
        <v>398</v>
      </c>
      <c r="D14" s="260" t="s">
        <v>1283</v>
      </c>
      <c r="E14" s="25" t="s">
        <v>135</v>
      </c>
      <c r="F14" s="28" t="s">
        <v>78</v>
      </c>
      <c r="G14" s="401">
        <f>'5_Completion'!D12</f>
        <v>0</v>
      </c>
    </row>
    <row r="15" spans="1:7" ht="28.5" x14ac:dyDescent="0.45">
      <c r="A15" s="23">
        <v>12</v>
      </c>
      <c r="B15" s="24" t="s">
        <v>254</v>
      </c>
      <c r="C15" s="260" t="s">
        <v>397</v>
      </c>
      <c r="D15" s="260" t="s">
        <v>1284</v>
      </c>
      <c r="E15" s="25" t="s">
        <v>71</v>
      </c>
      <c r="F15" s="27" t="s">
        <v>79</v>
      </c>
      <c r="G15" s="401">
        <f>'5_Completion'!D13</f>
        <v>0</v>
      </c>
    </row>
    <row r="16" spans="1:7" ht="28.5" x14ac:dyDescent="0.45">
      <c r="A16" s="23">
        <v>13</v>
      </c>
      <c r="B16" s="24" t="s">
        <v>255</v>
      </c>
      <c r="C16" s="260" t="s">
        <v>396</v>
      </c>
      <c r="D16" s="260" t="s">
        <v>960</v>
      </c>
      <c r="E16" s="25" t="s">
        <v>71</v>
      </c>
      <c r="F16" s="28" t="s">
        <v>78</v>
      </c>
      <c r="G16" s="401">
        <f>'5_Completion'!D14</f>
        <v>0</v>
      </c>
    </row>
    <row r="17" spans="1:7" ht="28.5" x14ac:dyDescent="0.45">
      <c r="A17" s="23">
        <v>14</v>
      </c>
      <c r="B17" s="24" t="s">
        <v>256</v>
      </c>
      <c r="C17" s="260" t="s">
        <v>395</v>
      </c>
      <c r="D17" s="260" t="s">
        <v>366</v>
      </c>
      <c r="E17" s="25" t="s">
        <v>71</v>
      </c>
      <c r="F17" s="28" t="s">
        <v>78</v>
      </c>
      <c r="G17" s="401">
        <f>'5_Completion'!D15</f>
        <v>0</v>
      </c>
    </row>
    <row r="18" spans="1:7" ht="28.5" x14ac:dyDescent="0.45">
      <c r="A18" s="23">
        <v>15</v>
      </c>
      <c r="B18" s="24" t="s">
        <v>257</v>
      </c>
      <c r="C18" s="260" t="s">
        <v>394</v>
      </c>
      <c r="D18" s="35" t="s">
        <v>1285</v>
      </c>
      <c r="E18" s="25" t="s">
        <v>71</v>
      </c>
      <c r="F18" s="28" t="s">
        <v>78</v>
      </c>
      <c r="G18" s="401">
        <f>'5_Completion'!D16</f>
        <v>0</v>
      </c>
    </row>
    <row r="19" spans="1:7" ht="28.5" x14ac:dyDescent="0.45">
      <c r="A19" s="23">
        <v>16</v>
      </c>
      <c r="B19" s="24" t="s">
        <v>258</v>
      </c>
      <c r="C19" s="261" t="s">
        <v>392</v>
      </c>
      <c r="D19" s="260" t="s">
        <v>364</v>
      </c>
      <c r="E19" s="25" t="s">
        <v>84</v>
      </c>
      <c r="F19" s="27" t="s">
        <v>79</v>
      </c>
      <c r="G19" s="401">
        <f>'5_Completion'!D17</f>
        <v>0</v>
      </c>
    </row>
    <row r="20" spans="1:7" ht="28.5" x14ac:dyDescent="0.45">
      <c r="A20" s="354">
        <v>17</v>
      </c>
      <c r="B20" s="353" t="s">
        <v>259</v>
      </c>
      <c r="C20" s="274" t="s">
        <v>393</v>
      </c>
      <c r="D20" s="276" t="s">
        <v>365</v>
      </c>
      <c r="E20" s="183" t="s">
        <v>84</v>
      </c>
      <c r="F20" s="184" t="s">
        <v>79</v>
      </c>
      <c r="G20" s="426">
        <f>'5_Completion'!D18</f>
        <v>0</v>
      </c>
    </row>
    <row r="21" spans="1:7" ht="43.15" thickBot="1" x14ac:dyDescent="0.5">
      <c r="A21" s="364">
        <v>18</v>
      </c>
      <c r="B21" s="371" t="s">
        <v>260</v>
      </c>
      <c r="C21" s="266" t="s">
        <v>1393</v>
      </c>
      <c r="D21" s="266" t="s">
        <v>1286</v>
      </c>
      <c r="E21" s="270" t="s">
        <v>72</v>
      </c>
      <c r="F21" s="271" t="s">
        <v>78</v>
      </c>
      <c r="G21" s="272">
        <f>'5_Completion'!D19</f>
        <v>0</v>
      </c>
    </row>
    <row r="22" spans="1:7" ht="28.5" x14ac:dyDescent="0.45">
      <c r="A22" s="31">
        <v>19</v>
      </c>
      <c r="B22" s="32" t="s">
        <v>261</v>
      </c>
      <c r="C22" s="265" t="s">
        <v>966</v>
      </c>
      <c r="D22" s="265" t="s">
        <v>1010</v>
      </c>
      <c r="E22" s="33" t="s">
        <v>72</v>
      </c>
      <c r="F22" s="265" t="s">
        <v>79</v>
      </c>
      <c r="G22" s="268">
        <f>'5_Completion'!D20</f>
        <v>0</v>
      </c>
    </row>
    <row r="23" spans="1:7" ht="42.75" x14ac:dyDescent="0.45">
      <c r="A23" s="23">
        <v>20</v>
      </c>
      <c r="B23" s="24" t="s">
        <v>262</v>
      </c>
      <c r="C23" s="27" t="s">
        <v>967</v>
      </c>
      <c r="D23" s="27" t="s">
        <v>1287</v>
      </c>
      <c r="E23" s="25" t="s">
        <v>72</v>
      </c>
      <c r="F23" s="27" t="s">
        <v>79</v>
      </c>
      <c r="G23" s="401">
        <f>'5_Completion'!D21</f>
        <v>0</v>
      </c>
    </row>
    <row r="24" spans="1:7" ht="28.5" x14ac:dyDescent="0.45">
      <c r="A24" s="23">
        <v>21</v>
      </c>
      <c r="B24" s="24" t="s">
        <v>263</v>
      </c>
      <c r="C24" s="27" t="s">
        <v>970</v>
      </c>
      <c r="D24" s="27" t="s">
        <v>1036</v>
      </c>
      <c r="E24" s="25" t="s">
        <v>72</v>
      </c>
      <c r="F24" s="27" t="s">
        <v>79</v>
      </c>
      <c r="G24" s="401">
        <f>'5_Completion'!D22</f>
        <v>0</v>
      </c>
    </row>
    <row r="25" spans="1:7" ht="28.5" x14ac:dyDescent="0.45">
      <c r="A25" s="23">
        <v>22</v>
      </c>
      <c r="B25" s="24" t="s">
        <v>265</v>
      </c>
      <c r="C25" s="260" t="s">
        <v>399</v>
      </c>
      <c r="D25" s="260" t="s">
        <v>1246</v>
      </c>
      <c r="E25" s="25" t="s">
        <v>251</v>
      </c>
      <c r="F25" s="28" t="s">
        <v>78</v>
      </c>
      <c r="G25" s="401">
        <f>'5_Completion'!D23</f>
        <v>0</v>
      </c>
    </row>
    <row r="26" spans="1:7" ht="42.75" x14ac:dyDescent="0.45">
      <c r="A26" s="23">
        <v>23</v>
      </c>
      <c r="B26" s="24" t="s">
        <v>264</v>
      </c>
      <c r="C26" s="25" t="s">
        <v>400</v>
      </c>
      <c r="D26" s="27" t="s">
        <v>1247</v>
      </c>
      <c r="E26" s="25" t="s">
        <v>135</v>
      </c>
      <c r="F26" s="28" t="s">
        <v>78</v>
      </c>
      <c r="G26" s="401">
        <f>'5_Completion'!D24</f>
        <v>0</v>
      </c>
    </row>
    <row r="27" spans="1:7" ht="42.75" x14ac:dyDescent="0.45">
      <c r="A27" s="23">
        <v>24</v>
      </c>
      <c r="B27" s="24" t="s">
        <v>266</v>
      </c>
      <c r="C27" s="25" t="s">
        <v>401</v>
      </c>
      <c r="D27" s="277" t="s">
        <v>1248</v>
      </c>
      <c r="E27" s="25" t="s">
        <v>84</v>
      </c>
      <c r="F27" s="29" t="s">
        <v>76</v>
      </c>
      <c r="G27" s="401">
        <f>'5_Completion'!D25</f>
        <v>0</v>
      </c>
    </row>
    <row r="28" spans="1:7" ht="42.75" x14ac:dyDescent="0.45">
      <c r="A28" s="23">
        <v>25</v>
      </c>
      <c r="B28" s="24" t="s">
        <v>267</v>
      </c>
      <c r="C28" s="25" t="s">
        <v>402</v>
      </c>
      <c r="D28" s="277" t="s">
        <v>367</v>
      </c>
      <c r="E28" s="25" t="s">
        <v>251</v>
      </c>
      <c r="F28" s="28" t="s">
        <v>78</v>
      </c>
      <c r="G28" s="401">
        <f>'5_Completion'!D26</f>
        <v>0</v>
      </c>
    </row>
    <row r="29" spans="1:7" ht="42.75" x14ac:dyDescent="0.45">
      <c r="A29" s="23">
        <v>26</v>
      </c>
      <c r="B29" s="24" t="s">
        <v>268</v>
      </c>
      <c r="C29" s="25" t="s">
        <v>1255</v>
      </c>
      <c r="D29" s="277" t="s">
        <v>1288</v>
      </c>
      <c r="E29" s="25" t="s">
        <v>955</v>
      </c>
      <c r="F29" s="28" t="s">
        <v>78</v>
      </c>
      <c r="G29" s="401">
        <f>'5_Completion'!D27</f>
        <v>0</v>
      </c>
    </row>
    <row r="30" spans="1:7" ht="42.75" x14ac:dyDescent="0.45">
      <c r="A30" s="23">
        <v>27</v>
      </c>
      <c r="B30" s="24" t="s">
        <v>269</v>
      </c>
      <c r="C30" s="25" t="s">
        <v>1256</v>
      </c>
      <c r="D30" s="27" t="s">
        <v>1257</v>
      </c>
      <c r="E30" s="25" t="s">
        <v>955</v>
      </c>
      <c r="F30" s="28" t="s">
        <v>78</v>
      </c>
      <c r="G30" s="401">
        <f>'5_Completion'!D28</f>
        <v>0</v>
      </c>
    </row>
    <row r="31" spans="1:7" ht="57" x14ac:dyDescent="0.45">
      <c r="A31" s="23">
        <v>28</v>
      </c>
      <c r="B31" s="24" t="s">
        <v>270</v>
      </c>
      <c r="C31" s="25" t="s">
        <v>403</v>
      </c>
      <c r="D31" s="27" t="s">
        <v>961</v>
      </c>
      <c r="E31" s="25" t="s">
        <v>955</v>
      </c>
      <c r="F31" s="29" t="s">
        <v>76</v>
      </c>
      <c r="G31" s="401">
        <f>'5_Completion'!D29</f>
        <v>0</v>
      </c>
    </row>
    <row r="32" spans="1:7" ht="28.5" x14ac:dyDescent="0.45">
      <c r="A32" s="23">
        <v>29</v>
      </c>
      <c r="B32" s="24" t="s">
        <v>271</v>
      </c>
      <c r="C32" s="25" t="s">
        <v>404</v>
      </c>
      <c r="D32" s="27" t="s">
        <v>1024</v>
      </c>
      <c r="E32" s="25" t="s">
        <v>955</v>
      </c>
      <c r="F32" s="29" t="s">
        <v>76</v>
      </c>
      <c r="G32" s="401">
        <f>'5_Completion'!D30</f>
        <v>0</v>
      </c>
    </row>
    <row r="33" spans="1:7" ht="42.75" x14ac:dyDescent="0.45">
      <c r="A33" s="23">
        <v>30</v>
      </c>
      <c r="B33" s="24" t="s">
        <v>272</v>
      </c>
      <c r="C33" s="25" t="s">
        <v>405</v>
      </c>
      <c r="D33" s="27" t="s">
        <v>1025</v>
      </c>
      <c r="E33" s="25" t="s">
        <v>955</v>
      </c>
      <c r="F33" s="29" t="s">
        <v>76</v>
      </c>
      <c r="G33" s="401">
        <f>'5_Completion'!D31</f>
        <v>0</v>
      </c>
    </row>
    <row r="34" spans="1:7" ht="28.5" x14ac:dyDescent="0.45">
      <c r="A34" s="23">
        <v>31</v>
      </c>
      <c r="B34" s="24" t="s">
        <v>273</v>
      </c>
      <c r="C34" s="25" t="s">
        <v>406</v>
      </c>
      <c r="D34" s="27" t="s">
        <v>1026</v>
      </c>
      <c r="E34" s="25" t="s">
        <v>955</v>
      </c>
      <c r="F34" s="29" t="s">
        <v>76</v>
      </c>
      <c r="G34" s="401">
        <f>'5_Completion'!D32</f>
        <v>0</v>
      </c>
    </row>
    <row r="35" spans="1:7" ht="42.75" x14ac:dyDescent="0.45">
      <c r="A35" s="23">
        <v>32</v>
      </c>
      <c r="B35" s="24" t="s">
        <v>274</v>
      </c>
      <c r="C35" s="25" t="s">
        <v>414</v>
      </c>
      <c r="D35" s="27" t="s">
        <v>1685</v>
      </c>
      <c r="E35" s="25" t="s">
        <v>135</v>
      </c>
      <c r="F35" s="29" t="s">
        <v>76</v>
      </c>
      <c r="G35" s="401">
        <f>'5_Completion'!D33</f>
        <v>0</v>
      </c>
    </row>
    <row r="36" spans="1:7" ht="28.5" x14ac:dyDescent="0.45">
      <c r="A36" s="23">
        <v>33</v>
      </c>
      <c r="B36" s="24" t="s">
        <v>275</v>
      </c>
      <c r="C36" s="25" t="s">
        <v>415</v>
      </c>
      <c r="D36" s="277" t="s">
        <v>962</v>
      </c>
      <c r="E36" s="25" t="s">
        <v>84</v>
      </c>
      <c r="F36" s="29" t="s">
        <v>76</v>
      </c>
      <c r="G36" s="401">
        <f>'5_Completion'!D34</f>
        <v>0</v>
      </c>
    </row>
    <row r="37" spans="1:7" ht="28.5" x14ac:dyDescent="0.45">
      <c r="A37" s="23">
        <v>34</v>
      </c>
      <c r="B37" s="24" t="s">
        <v>276</v>
      </c>
      <c r="C37" s="25" t="s">
        <v>416</v>
      </c>
      <c r="D37" s="277" t="s">
        <v>368</v>
      </c>
      <c r="E37" s="25" t="s">
        <v>71</v>
      </c>
      <c r="F37" s="29" t="s">
        <v>76</v>
      </c>
      <c r="G37" s="401">
        <f>'5_Completion'!D35</f>
        <v>0</v>
      </c>
    </row>
    <row r="38" spans="1:7" ht="28.5" x14ac:dyDescent="0.45">
      <c r="A38" s="354">
        <v>35</v>
      </c>
      <c r="B38" s="353" t="s">
        <v>277</v>
      </c>
      <c r="C38" s="183" t="s">
        <v>417</v>
      </c>
      <c r="D38" s="278" t="s">
        <v>369</v>
      </c>
      <c r="E38" s="183" t="s">
        <v>71</v>
      </c>
      <c r="F38" s="333" t="s">
        <v>76</v>
      </c>
      <c r="G38" s="426">
        <f>'5_Completion'!D36</f>
        <v>0</v>
      </c>
    </row>
    <row r="39" spans="1:7" ht="42.75" x14ac:dyDescent="0.45">
      <c r="A39" s="365">
        <v>36</v>
      </c>
      <c r="B39" s="368" t="s">
        <v>959</v>
      </c>
      <c r="C39" s="357" t="s">
        <v>1623</v>
      </c>
      <c r="D39" s="358" t="s">
        <v>1686</v>
      </c>
      <c r="E39" s="357" t="s">
        <v>135</v>
      </c>
      <c r="F39" s="359" t="s">
        <v>78</v>
      </c>
      <c r="G39" s="360">
        <f>'5_Completion'!D37</f>
        <v>0</v>
      </c>
    </row>
    <row r="40" spans="1:7" ht="71.25" x14ac:dyDescent="0.45">
      <c r="A40" s="366">
        <v>37</v>
      </c>
      <c r="B40" s="369" t="s">
        <v>278</v>
      </c>
      <c r="C40" s="25" t="s">
        <v>1640</v>
      </c>
      <c r="D40" s="27" t="s">
        <v>1651</v>
      </c>
      <c r="E40" s="25" t="s">
        <v>251</v>
      </c>
      <c r="F40" s="28" t="s">
        <v>78</v>
      </c>
      <c r="G40" s="428">
        <f>'5_Completion'!D38</f>
        <v>0</v>
      </c>
    </row>
    <row r="41" spans="1:7" ht="71.25" x14ac:dyDescent="0.45">
      <c r="A41" s="366">
        <v>38</v>
      </c>
      <c r="B41" s="369" t="s">
        <v>279</v>
      </c>
      <c r="C41" s="25" t="s">
        <v>1644</v>
      </c>
      <c r="D41" s="27" t="s">
        <v>1296</v>
      </c>
      <c r="E41" s="25" t="s">
        <v>235</v>
      </c>
      <c r="F41" s="28" t="s">
        <v>78</v>
      </c>
      <c r="G41" s="428">
        <f>'5_Completion'!D39</f>
        <v>0</v>
      </c>
    </row>
    <row r="42" spans="1:7" s="19" customFormat="1" ht="142.9" thickBot="1" x14ac:dyDescent="0.5">
      <c r="A42" s="367">
        <v>39</v>
      </c>
      <c r="B42" s="370" t="s">
        <v>280</v>
      </c>
      <c r="C42" s="361" t="s">
        <v>418</v>
      </c>
      <c r="D42" s="362" t="s">
        <v>1043</v>
      </c>
      <c r="E42" s="361" t="s">
        <v>1458</v>
      </c>
      <c r="F42" s="363" t="s">
        <v>78</v>
      </c>
      <c r="G42" s="427">
        <f>'5_Completion'!D40</f>
        <v>0</v>
      </c>
    </row>
    <row r="43" spans="1:7" ht="156.75" x14ac:dyDescent="0.45">
      <c r="A43" s="31">
        <v>40</v>
      </c>
      <c r="B43" s="32" t="s">
        <v>281</v>
      </c>
      <c r="C43" s="33" t="s">
        <v>971</v>
      </c>
      <c r="D43" s="265" t="s">
        <v>1044</v>
      </c>
      <c r="E43" s="33" t="s">
        <v>84</v>
      </c>
      <c r="F43" s="275" t="s">
        <v>76</v>
      </c>
      <c r="G43" s="268">
        <f>'5_Completion'!D41</f>
        <v>0</v>
      </c>
    </row>
    <row r="44" spans="1:7" ht="114" x14ac:dyDescent="0.45">
      <c r="A44" s="23">
        <v>41</v>
      </c>
      <c r="B44" s="24" t="s">
        <v>282</v>
      </c>
      <c r="C44" s="25" t="s">
        <v>963</v>
      </c>
      <c r="D44" s="277" t="s">
        <v>1045</v>
      </c>
      <c r="E44" s="25" t="s">
        <v>84</v>
      </c>
      <c r="F44" s="29" t="s">
        <v>76</v>
      </c>
      <c r="G44" s="401">
        <f>'5_Completion'!D42</f>
        <v>0</v>
      </c>
    </row>
    <row r="45" spans="1:7" ht="57" x14ac:dyDescent="0.45">
      <c r="A45" s="23">
        <v>42</v>
      </c>
      <c r="B45" s="24" t="s">
        <v>283</v>
      </c>
      <c r="C45" s="25" t="s">
        <v>451</v>
      </c>
      <c r="D45" s="277" t="s">
        <v>372</v>
      </c>
      <c r="E45" s="25" t="s">
        <v>84</v>
      </c>
      <c r="F45" s="29" t="s">
        <v>76</v>
      </c>
      <c r="G45" s="401">
        <f>'5_Completion'!D43</f>
        <v>0</v>
      </c>
    </row>
    <row r="46" spans="1:7" ht="42.75" x14ac:dyDescent="0.45">
      <c r="A46" s="23">
        <v>43</v>
      </c>
      <c r="B46" s="24" t="s">
        <v>284</v>
      </c>
      <c r="C46" s="25" t="s">
        <v>419</v>
      </c>
      <c r="D46" s="277" t="s">
        <v>370</v>
      </c>
      <c r="E46" s="25" t="s">
        <v>71</v>
      </c>
      <c r="F46" s="27" t="s">
        <v>79</v>
      </c>
      <c r="G46" s="401">
        <f>'5_Completion'!D44</f>
        <v>0</v>
      </c>
    </row>
    <row r="47" spans="1:7" ht="128.25" x14ac:dyDescent="0.45">
      <c r="A47" s="23">
        <v>44</v>
      </c>
      <c r="B47" s="24" t="s">
        <v>285</v>
      </c>
      <c r="C47" s="25" t="s">
        <v>407</v>
      </c>
      <c r="D47" s="27" t="s">
        <v>1687</v>
      </c>
      <c r="E47" s="25" t="s">
        <v>135</v>
      </c>
      <c r="F47" s="28" t="s">
        <v>78</v>
      </c>
      <c r="G47" s="401">
        <f>'5_Completion'!D45</f>
        <v>0</v>
      </c>
    </row>
    <row r="48" spans="1:7" ht="142.5" x14ac:dyDescent="0.45">
      <c r="A48" s="23">
        <v>45</v>
      </c>
      <c r="B48" s="24" t="s">
        <v>286</v>
      </c>
      <c r="C48" s="25" t="s">
        <v>408</v>
      </c>
      <c r="D48" s="27" t="s">
        <v>1688</v>
      </c>
      <c r="E48" s="25" t="s">
        <v>135</v>
      </c>
      <c r="F48" s="29" t="s">
        <v>76</v>
      </c>
      <c r="G48" s="401">
        <f>'5_Completion'!D46</f>
        <v>0</v>
      </c>
    </row>
    <row r="49" spans="1:7" ht="57" x14ac:dyDescent="0.45">
      <c r="A49" s="23">
        <v>46</v>
      </c>
      <c r="B49" s="24" t="s">
        <v>287</v>
      </c>
      <c r="C49" s="25" t="s">
        <v>409</v>
      </c>
      <c r="D49" s="27" t="s">
        <v>1689</v>
      </c>
      <c r="E49" s="25" t="s">
        <v>135</v>
      </c>
      <c r="F49" s="28" t="s">
        <v>78</v>
      </c>
      <c r="G49" s="401">
        <f>'5_Completion'!D47</f>
        <v>0</v>
      </c>
    </row>
    <row r="50" spans="1:7" ht="114" x14ac:dyDescent="0.45">
      <c r="A50" s="23">
        <v>47</v>
      </c>
      <c r="B50" s="24" t="s">
        <v>288</v>
      </c>
      <c r="C50" s="25" t="s">
        <v>410</v>
      </c>
      <c r="D50" s="27" t="s">
        <v>1690</v>
      </c>
      <c r="E50" s="25" t="s">
        <v>135</v>
      </c>
      <c r="F50" s="29" t="s">
        <v>76</v>
      </c>
      <c r="G50" s="401">
        <f>'5_Completion'!D48</f>
        <v>0</v>
      </c>
    </row>
    <row r="51" spans="1:7" ht="99.75" x14ac:dyDescent="0.45">
      <c r="A51" s="23">
        <v>48</v>
      </c>
      <c r="B51" s="24" t="s">
        <v>289</v>
      </c>
      <c r="C51" s="25" t="s">
        <v>1019</v>
      </c>
      <c r="D51" s="27" t="s">
        <v>1691</v>
      </c>
      <c r="E51" s="25" t="s">
        <v>135</v>
      </c>
      <c r="F51" s="28" t="s">
        <v>78</v>
      </c>
      <c r="G51" s="401">
        <f>'5_Completion'!D49</f>
        <v>0</v>
      </c>
    </row>
    <row r="52" spans="1:7" ht="42.75" x14ac:dyDescent="0.45">
      <c r="A52" s="23">
        <v>49</v>
      </c>
      <c r="B52" s="24" t="s">
        <v>290</v>
      </c>
      <c r="C52" s="25" t="s">
        <v>412</v>
      </c>
      <c r="D52" s="27" t="s">
        <v>1692</v>
      </c>
      <c r="E52" s="25" t="s">
        <v>135</v>
      </c>
      <c r="F52" s="28" t="s">
        <v>78</v>
      </c>
      <c r="G52" s="401">
        <f>'5_Completion'!D50</f>
        <v>0</v>
      </c>
    </row>
    <row r="53" spans="1:7" ht="28.5" x14ac:dyDescent="0.45">
      <c r="A53" s="23">
        <v>50</v>
      </c>
      <c r="B53" s="24" t="s">
        <v>291</v>
      </c>
      <c r="C53" s="25" t="s">
        <v>411</v>
      </c>
      <c r="D53" s="27" t="s">
        <v>1294</v>
      </c>
      <c r="E53" s="25" t="s">
        <v>955</v>
      </c>
      <c r="F53" s="29" t="s">
        <v>76</v>
      </c>
      <c r="G53" s="401">
        <f>'5_Completion'!D51</f>
        <v>0</v>
      </c>
    </row>
    <row r="54" spans="1:7" ht="28.5" x14ac:dyDescent="0.45">
      <c r="A54" s="23">
        <v>51</v>
      </c>
      <c r="B54" s="24" t="s">
        <v>292</v>
      </c>
      <c r="C54" s="25" t="s">
        <v>413</v>
      </c>
      <c r="D54" s="27" t="s">
        <v>1295</v>
      </c>
      <c r="E54" s="25" t="s">
        <v>71</v>
      </c>
      <c r="F54" s="27" t="s">
        <v>79</v>
      </c>
      <c r="G54" s="401">
        <f>'5_Completion'!D52</f>
        <v>0</v>
      </c>
    </row>
    <row r="55" spans="1:7" ht="28.5" x14ac:dyDescent="0.45">
      <c r="A55" s="23">
        <v>52</v>
      </c>
      <c r="B55" s="24" t="s">
        <v>293</v>
      </c>
      <c r="C55" s="25" t="s">
        <v>722</v>
      </c>
      <c r="D55" s="27" t="s">
        <v>1297</v>
      </c>
      <c r="E55" s="25" t="s">
        <v>135</v>
      </c>
      <c r="F55" s="29" t="s">
        <v>76</v>
      </c>
      <c r="G55" s="401">
        <f>'5_Completion'!D53</f>
        <v>0</v>
      </c>
    </row>
    <row r="56" spans="1:7" ht="28.5" x14ac:dyDescent="0.45">
      <c r="A56" s="23">
        <v>53</v>
      </c>
      <c r="B56" s="24" t="s">
        <v>294</v>
      </c>
      <c r="C56" s="25" t="s">
        <v>723</v>
      </c>
      <c r="D56" s="27" t="s">
        <v>1298</v>
      </c>
      <c r="E56" s="25" t="s">
        <v>135</v>
      </c>
      <c r="F56" s="29" t="s">
        <v>76</v>
      </c>
      <c r="G56" s="401">
        <f>'5_Completion'!D54</f>
        <v>0</v>
      </c>
    </row>
    <row r="57" spans="1:7" ht="28.5" x14ac:dyDescent="0.45">
      <c r="A57" s="23">
        <v>54</v>
      </c>
      <c r="B57" s="24" t="s">
        <v>295</v>
      </c>
      <c r="C57" s="25" t="s">
        <v>724</v>
      </c>
      <c r="D57" s="27" t="s">
        <v>1298</v>
      </c>
      <c r="E57" s="25" t="s">
        <v>135</v>
      </c>
      <c r="F57" s="29" t="s">
        <v>76</v>
      </c>
      <c r="G57" s="401">
        <f>'5_Completion'!D55</f>
        <v>0</v>
      </c>
    </row>
    <row r="58" spans="1:7" ht="28.5" x14ac:dyDescent="0.45">
      <c r="A58" s="23">
        <v>55</v>
      </c>
      <c r="B58" s="24" t="s">
        <v>296</v>
      </c>
      <c r="C58" s="25" t="s">
        <v>725</v>
      </c>
      <c r="D58" s="27" t="s">
        <v>1298</v>
      </c>
      <c r="E58" s="25" t="s">
        <v>135</v>
      </c>
      <c r="F58" s="29" t="s">
        <v>76</v>
      </c>
      <c r="G58" s="401">
        <f>'5_Completion'!D56</f>
        <v>0</v>
      </c>
    </row>
    <row r="59" spans="1:7" ht="28.5" x14ac:dyDescent="0.45">
      <c r="A59" s="23">
        <v>56</v>
      </c>
      <c r="B59" s="24" t="s">
        <v>297</v>
      </c>
      <c r="C59" s="25" t="s">
        <v>726</v>
      </c>
      <c r="D59" s="27" t="s">
        <v>1298</v>
      </c>
      <c r="E59" s="25" t="s">
        <v>135</v>
      </c>
      <c r="F59" s="29" t="s">
        <v>76</v>
      </c>
      <c r="G59" s="401">
        <f>'5_Completion'!D57</f>
        <v>0</v>
      </c>
    </row>
    <row r="60" spans="1:7" ht="28.5" x14ac:dyDescent="0.45">
      <c r="A60" s="23">
        <v>57</v>
      </c>
      <c r="B60" s="24" t="s">
        <v>298</v>
      </c>
      <c r="C60" s="25" t="s">
        <v>420</v>
      </c>
      <c r="D60" s="27" t="s">
        <v>964</v>
      </c>
      <c r="E60" s="25" t="s">
        <v>71</v>
      </c>
      <c r="F60" s="27" t="s">
        <v>79</v>
      </c>
      <c r="G60" s="401">
        <f>'5_Completion'!D58</f>
        <v>0</v>
      </c>
    </row>
    <row r="61" spans="1:7" ht="85.5" x14ac:dyDescent="0.45">
      <c r="A61" s="23">
        <v>58</v>
      </c>
      <c r="B61" s="24" t="s">
        <v>299</v>
      </c>
      <c r="C61" s="25" t="s">
        <v>421</v>
      </c>
      <c r="D61" s="27" t="s">
        <v>1693</v>
      </c>
      <c r="E61" s="25" t="s">
        <v>135</v>
      </c>
      <c r="F61" s="27" t="s">
        <v>79</v>
      </c>
      <c r="G61" s="401">
        <f>'5_Completion'!D59</f>
        <v>0</v>
      </c>
    </row>
    <row r="62" spans="1:7" ht="28.5" x14ac:dyDescent="0.45">
      <c r="A62" s="23">
        <v>59</v>
      </c>
      <c r="B62" s="24" t="s">
        <v>300</v>
      </c>
      <c r="C62" s="25" t="s">
        <v>422</v>
      </c>
      <c r="D62" s="27" t="s">
        <v>1027</v>
      </c>
      <c r="E62" s="25" t="s">
        <v>955</v>
      </c>
      <c r="F62" s="27" t="s">
        <v>79</v>
      </c>
      <c r="G62" s="401">
        <f>'5_Completion'!D60</f>
        <v>0</v>
      </c>
    </row>
    <row r="63" spans="1:7" ht="42.75" x14ac:dyDescent="0.45">
      <c r="A63" s="23">
        <v>60</v>
      </c>
      <c r="B63" s="24" t="s">
        <v>301</v>
      </c>
      <c r="C63" s="30" t="s">
        <v>444</v>
      </c>
      <c r="D63" s="27" t="s">
        <v>1299</v>
      </c>
      <c r="E63" s="25" t="s">
        <v>135</v>
      </c>
      <c r="F63" s="28" t="s">
        <v>78</v>
      </c>
      <c r="G63" s="401">
        <f>'5_Completion'!D61</f>
        <v>0</v>
      </c>
    </row>
    <row r="64" spans="1:7" ht="28.5" x14ac:dyDescent="0.45">
      <c r="A64" s="23">
        <v>61</v>
      </c>
      <c r="B64" s="24" t="s">
        <v>302</v>
      </c>
      <c r="C64" s="30" t="s">
        <v>445</v>
      </c>
      <c r="D64" s="27" t="s">
        <v>1300</v>
      </c>
      <c r="E64" s="25" t="s">
        <v>251</v>
      </c>
      <c r="F64" s="29" t="s">
        <v>76</v>
      </c>
      <c r="G64" s="401">
        <f>'5_Completion'!D62</f>
        <v>0</v>
      </c>
    </row>
    <row r="65" spans="1:7" ht="42.75" x14ac:dyDescent="0.45">
      <c r="A65" s="354">
        <v>62</v>
      </c>
      <c r="B65" s="353" t="s">
        <v>303</v>
      </c>
      <c r="C65" s="183" t="s">
        <v>972</v>
      </c>
      <c r="D65" s="184" t="s">
        <v>1006</v>
      </c>
      <c r="E65" s="183" t="s">
        <v>656</v>
      </c>
      <c r="F65" s="333" t="s">
        <v>76</v>
      </c>
      <c r="G65" s="426">
        <f>'5_Completion'!D63</f>
        <v>0</v>
      </c>
    </row>
    <row r="66" spans="1:7" ht="42.75" x14ac:dyDescent="0.45">
      <c r="A66" s="365">
        <v>63</v>
      </c>
      <c r="B66" s="368" t="s">
        <v>304</v>
      </c>
      <c r="C66" s="357" t="s">
        <v>975</v>
      </c>
      <c r="D66" s="358" t="s">
        <v>1652</v>
      </c>
      <c r="E66" s="357" t="s">
        <v>75</v>
      </c>
      <c r="F66" s="359" t="s">
        <v>78</v>
      </c>
      <c r="G66" s="360">
        <f>'5_Completion'!D64</f>
        <v>0</v>
      </c>
    </row>
    <row r="67" spans="1:7" ht="28.5" x14ac:dyDescent="0.45">
      <c r="A67" s="366">
        <v>64</v>
      </c>
      <c r="B67" s="369" t="s">
        <v>305</v>
      </c>
      <c r="C67" s="25" t="s">
        <v>976</v>
      </c>
      <c r="D67" s="27" t="s">
        <v>1289</v>
      </c>
      <c r="E67" s="25" t="s">
        <v>75</v>
      </c>
      <c r="F67" s="28" t="s">
        <v>78</v>
      </c>
      <c r="G67" s="428">
        <f>'5_Completion'!D65</f>
        <v>0</v>
      </c>
    </row>
    <row r="68" spans="1:7" ht="85.5" x14ac:dyDescent="0.45">
      <c r="A68" s="366">
        <v>65</v>
      </c>
      <c r="B68" s="369" t="s">
        <v>306</v>
      </c>
      <c r="C68" s="25" t="s">
        <v>977</v>
      </c>
      <c r="D68" s="27" t="s">
        <v>1694</v>
      </c>
      <c r="E68" s="25" t="s">
        <v>135</v>
      </c>
      <c r="F68" s="28" t="s">
        <v>78</v>
      </c>
      <c r="G68" s="428">
        <f>'5_Completion'!D66</f>
        <v>0</v>
      </c>
    </row>
    <row r="69" spans="1:7" ht="57.4" thickBot="1" x14ac:dyDescent="0.5">
      <c r="A69" s="367">
        <v>66</v>
      </c>
      <c r="B69" s="370" t="s">
        <v>307</v>
      </c>
      <c r="C69" s="361" t="s">
        <v>978</v>
      </c>
      <c r="D69" s="362" t="s">
        <v>1047</v>
      </c>
      <c r="E69" s="361" t="s">
        <v>72</v>
      </c>
      <c r="F69" s="363" t="s">
        <v>78</v>
      </c>
      <c r="G69" s="427">
        <f>'5_Completion'!D67</f>
        <v>0</v>
      </c>
    </row>
    <row r="70" spans="1:7" ht="28.5" x14ac:dyDescent="0.45">
      <c r="A70" s="31">
        <v>67</v>
      </c>
      <c r="B70" s="32" t="s">
        <v>308</v>
      </c>
      <c r="C70" s="33" t="s">
        <v>968</v>
      </c>
      <c r="D70" s="265" t="s">
        <v>1048</v>
      </c>
      <c r="E70" s="33" t="s">
        <v>72</v>
      </c>
      <c r="F70" s="275" t="s">
        <v>76</v>
      </c>
      <c r="G70" s="268">
        <f>'5_Completion'!D68</f>
        <v>0</v>
      </c>
    </row>
    <row r="71" spans="1:7" ht="28.5" x14ac:dyDescent="0.45">
      <c r="A71" s="23">
        <v>68</v>
      </c>
      <c r="B71" s="24" t="s">
        <v>309</v>
      </c>
      <c r="C71" s="25" t="s">
        <v>969</v>
      </c>
      <c r="D71" s="27" t="s">
        <v>1046</v>
      </c>
      <c r="E71" s="25" t="s">
        <v>72</v>
      </c>
      <c r="F71" s="29" t="s">
        <v>76</v>
      </c>
      <c r="G71" s="401">
        <f>'5_Completion'!D69</f>
        <v>0</v>
      </c>
    </row>
    <row r="72" spans="1:7" ht="71.25" x14ac:dyDescent="0.45">
      <c r="A72" s="23">
        <v>69</v>
      </c>
      <c r="B72" s="24" t="s">
        <v>310</v>
      </c>
      <c r="C72" s="25" t="s">
        <v>979</v>
      </c>
      <c r="D72" s="27" t="s">
        <v>1695</v>
      </c>
      <c r="E72" s="25" t="s">
        <v>135</v>
      </c>
      <c r="F72" s="28" t="s">
        <v>78</v>
      </c>
      <c r="G72" s="401">
        <f>'5_Completion'!D70</f>
        <v>0</v>
      </c>
    </row>
    <row r="73" spans="1:7" ht="114" x14ac:dyDescent="0.45">
      <c r="A73" s="23">
        <v>70</v>
      </c>
      <c r="B73" s="24" t="s">
        <v>311</v>
      </c>
      <c r="C73" s="25" t="s">
        <v>980</v>
      </c>
      <c r="D73" s="27" t="s">
        <v>1696</v>
      </c>
      <c r="E73" s="25" t="s">
        <v>135</v>
      </c>
      <c r="F73" s="28" t="s">
        <v>78</v>
      </c>
      <c r="G73" s="401">
        <f>'5_Completion'!D71</f>
        <v>0</v>
      </c>
    </row>
    <row r="74" spans="1:7" ht="42.75" x14ac:dyDescent="0.45">
      <c r="A74" s="23">
        <v>71</v>
      </c>
      <c r="B74" s="24" t="s">
        <v>312</v>
      </c>
      <c r="C74" s="25" t="s">
        <v>1039</v>
      </c>
      <c r="D74" s="27" t="s">
        <v>1479</v>
      </c>
      <c r="E74" s="25" t="s">
        <v>955</v>
      </c>
      <c r="F74" s="28" t="s">
        <v>78</v>
      </c>
      <c r="G74" s="401">
        <f>'5_Completion'!D72</f>
        <v>0</v>
      </c>
    </row>
    <row r="75" spans="1:7" ht="42.75" x14ac:dyDescent="0.45">
      <c r="A75" s="23">
        <v>72</v>
      </c>
      <c r="B75" s="24" t="s">
        <v>313</v>
      </c>
      <c r="C75" s="25" t="s">
        <v>423</v>
      </c>
      <c r="D75" s="27" t="s">
        <v>1028</v>
      </c>
      <c r="E75" s="25" t="s">
        <v>955</v>
      </c>
      <c r="F75" s="29" t="s">
        <v>76</v>
      </c>
      <c r="G75" s="401">
        <f>'5_Completion'!D73</f>
        <v>0</v>
      </c>
    </row>
    <row r="76" spans="1:7" ht="28.5" x14ac:dyDescent="0.45">
      <c r="A76" s="23">
        <v>73</v>
      </c>
      <c r="B76" s="24" t="s">
        <v>314</v>
      </c>
      <c r="C76" s="25" t="s">
        <v>424</v>
      </c>
      <c r="D76" s="27" t="s">
        <v>1480</v>
      </c>
      <c r="E76" s="25" t="s">
        <v>899</v>
      </c>
      <c r="F76" s="262" t="s">
        <v>78</v>
      </c>
      <c r="G76" s="401">
        <f>'5_Completion'!D74</f>
        <v>0</v>
      </c>
    </row>
    <row r="77" spans="1:7" ht="28.5" x14ac:dyDescent="0.45">
      <c r="A77" s="23">
        <v>74</v>
      </c>
      <c r="B77" s="24" t="s">
        <v>315</v>
      </c>
      <c r="C77" s="25" t="s">
        <v>425</v>
      </c>
      <c r="D77" s="27" t="s">
        <v>1313</v>
      </c>
      <c r="E77" s="25" t="s">
        <v>899</v>
      </c>
      <c r="F77" s="262" t="s">
        <v>78</v>
      </c>
      <c r="G77" s="401">
        <f>'5_Completion'!D75</f>
        <v>0</v>
      </c>
    </row>
    <row r="78" spans="1:7" ht="28.5" x14ac:dyDescent="0.45">
      <c r="A78" s="23">
        <v>75</v>
      </c>
      <c r="B78" s="24" t="s">
        <v>316</v>
      </c>
      <c r="C78" s="25" t="s">
        <v>426</v>
      </c>
      <c r="D78" s="27" t="s">
        <v>1312</v>
      </c>
      <c r="E78" s="25" t="s">
        <v>902</v>
      </c>
      <c r="F78" s="262" t="s">
        <v>78</v>
      </c>
      <c r="G78" s="401">
        <f>'5_Completion'!D76</f>
        <v>0</v>
      </c>
    </row>
    <row r="79" spans="1:7" ht="42.75" x14ac:dyDescent="0.45">
      <c r="A79" s="23">
        <v>76</v>
      </c>
      <c r="B79" s="24" t="s">
        <v>317</v>
      </c>
      <c r="C79" s="25" t="s">
        <v>428</v>
      </c>
      <c r="D79" s="277" t="s">
        <v>1311</v>
      </c>
      <c r="E79" s="25" t="s">
        <v>899</v>
      </c>
      <c r="F79" s="262" t="s">
        <v>78</v>
      </c>
      <c r="G79" s="401">
        <f>'5_Completion'!D77</f>
        <v>0</v>
      </c>
    </row>
    <row r="80" spans="1:7" ht="28.5" x14ac:dyDescent="0.45">
      <c r="A80" s="23">
        <v>77</v>
      </c>
      <c r="B80" s="24" t="s">
        <v>318</v>
      </c>
      <c r="C80" s="25" t="s">
        <v>429</v>
      </c>
      <c r="D80" s="277" t="s">
        <v>1314</v>
      </c>
      <c r="E80" s="25" t="s">
        <v>71</v>
      </c>
      <c r="F80" s="263" t="s">
        <v>76</v>
      </c>
      <c r="G80" s="401">
        <f>'5_Completion'!D78</f>
        <v>0</v>
      </c>
    </row>
    <row r="81" spans="1:7" ht="28.5" x14ac:dyDescent="0.45">
      <c r="A81" s="23">
        <v>78</v>
      </c>
      <c r="B81" s="24" t="s">
        <v>319</v>
      </c>
      <c r="C81" s="25" t="s">
        <v>430</v>
      </c>
      <c r="D81" s="277" t="s">
        <v>1310</v>
      </c>
      <c r="E81" s="25" t="s">
        <v>899</v>
      </c>
      <c r="F81" s="262" t="s">
        <v>78</v>
      </c>
      <c r="G81" s="401">
        <f>'5_Completion'!D79</f>
        <v>0</v>
      </c>
    </row>
    <row r="82" spans="1:7" ht="28.5" x14ac:dyDescent="0.45">
      <c r="A82" s="23">
        <v>79</v>
      </c>
      <c r="B82" s="24" t="s">
        <v>320</v>
      </c>
      <c r="C82" s="25" t="s">
        <v>431</v>
      </c>
      <c r="D82" s="277" t="s">
        <v>1315</v>
      </c>
      <c r="E82" s="25" t="s">
        <v>71</v>
      </c>
      <c r="F82" s="263" t="s">
        <v>76</v>
      </c>
      <c r="G82" s="401">
        <f>'5_Completion'!D80</f>
        <v>0</v>
      </c>
    </row>
    <row r="83" spans="1:7" ht="28.5" x14ac:dyDescent="0.45">
      <c r="A83" s="23">
        <v>80</v>
      </c>
      <c r="B83" s="24" t="s">
        <v>321</v>
      </c>
      <c r="C83" s="25" t="s">
        <v>973</v>
      </c>
      <c r="D83" s="277" t="s">
        <v>1307</v>
      </c>
      <c r="E83" s="25" t="s">
        <v>73</v>
      </c>
      <c r="F83" s="262" t="s">
        <v>78</v>
      </c>
      <c r="G83" s="401">
        <f>'5_Completion'!D81</f>
        <v>0</v>
      </c>
    </row>
    <row r="84" spans="1:7" ht="28.5" x14ac:dyDescent="0.45">
      <c r="A84" s="23">
        <v>81</v>
      </c>
      <c r="B84" s="24" t="s">
        <v>322</v>
      </c>
      <c r="C84" s="25" t="s">
        <v>427</v>
      </c>
      <c r="D84" s="277" t="s">
        <v>1308</v>
      </c>
      <c r="E84" s="25" t="s">
        <v>73</v>
      </c>
      <c r="F84" s="262" t="s">
        <v>78</v>
      </c>
      <c r="G84" s="401">
        <f>'5_Completion'!D82</f>
        <v>0</v>
      </c>
    </row>
    <row r="85" spans="1:7" ht="42.75" x14ac:dyDescent="0.45">
      <c r="A85" s="23">
        <v>82</v>
      </c>
      <c r="B85" s="24" t="s">
        <v>323</v>
      </c>
      <c r="C85" s="25" t="s">
        <v>1477</v>
      </c>
      <c r="D85" s="277" t="s">
        <v>1478</v>
      </c>
      <c r="E85" s="25" t="s">
        <v>899</v>
      </c>
      <c r="F85" s="262" t="s">
        <v>78</v>
      </c>
      <c r="G85" s="401">
        <f>'5_Completion'!D83</f>
        <v>0</v>
      </c>
    </row>
    <row r="86" spans="1:7" ht="42.75" x14ac:dyDescent="0.45">
      <c r="A86" s="23">
        <v>83</v>
      </c>
      <c r="B86" s="24" t="s">
        <v>324</v>
      </c>
      <c r="C86" s="25" t="s">
        <v>432</v>
      </c>
      <c r="D86" s="277" t="s">
        <v>1309</v>
      </c>
      <c r="E86" s="25" t="s">
        <v>899</v>
      </c>
      <c r="F86" s="262" t="s">
        <v>78</v>
      </c>
      <c r="G86" s="401">
        <f>'5_Completion'!D84</f>
        <v>0</v>
      </c>
    </row>
    <row r="87" spans="1:7" ht="42.75" x14ac:dyDescent="0.45">
      <c r="A87" s="23">
        <v>84</v>
      </c>
      <c r="B87" s="24" t="s">
        <v>325</v>
      </c>
      <c r="C87" s="25" t="s">
        <v>433</v>
      </c>
      <c r="D87" s="277" t="s">
        <v>974</v>
      </c>
      <c r="E87" s="25" t="s">
        <v>899</v>
      </c>
      <c r="F87" s="262" t="s">
        <v>78</v>
      </c>
      <c r="G87" s="401">
        <f>'5_Completion'!D85</f>
        <v>0</v>
      </c>
    </row>
    <row r="88" spans="1:7" ht="57" x14ac:dyDescent="0.45">
      <c r="A88" s="23">
        <v>85</v>
      </c>
      <c r="B88" s="24" t="s">
        <v>326</v>
      </c>
      <c r="C88" s="25" t="s">
        <v>434</v>
      </c>
      <c r="D88" s="277" t="s">
        <v>371</v>
      </c>
      <c r="E88" s="25" t="s">
        <v>899</v>
      </c>
      <c r="F88" s="262" t="s">
        <v>78</v>
      </c>
      <c r="G88" s="401">
        <f>'5_Completion'!D86</f>
        <v>0</v>
      </c>
    </row>
    <row r="89" spans="1:7" ht="57" x14ac:dyDescent="0.45">
      <c r="A89" s="354">
        <v>86</v>
      </c>
      <c r="B89" s="353" t="s">
        <v>327</v>
      </c>
      <c r="C89" s="183" t="s">
        <v>435</v>
      </c>
      <c r="D89" s="278" t="s">
        <v>1020</v>
      </c>
      <c r="E89" s="183" t="s">
        <v>899</v>
      </c>
      <c r="F89" s="355" t="s">
        <v>78</v>
      </c>
      <c r="G89" s="426">
        <f>'5_Completion'!D87</f>
        <v>0</v>
      </c>
    </row>
    <row r="90" spans="1:7" ht="28.5" x14ac:dyDescent="0.45">
      <c r="A90" s="365">
        <v>87</v>
      </c>
      <c r="B90" s="368" t="s">
        <v>328</v>
      </c>
      <c r="C90" s="357" t="s">
        <v>983</v>
      </c>
      <c r="D90" s="358" t="s">
        <v>1290</v>
      </c>
      <c r="E90" s="357" t="s">
        <v>75</v>
      </c>
      <c r="F90" s="429" t="s">
        <v>78</v>
      </c>
      <c r="G90" s="360">
        <f>'5_Completion'!D88</f>
        <v>0</v>
      </c>
    </row>
    <row r="91" spans="1:7" ht="28.5" x14ac:dyDescent="0.45">
      <c r="A91" s="366">
        <v>88</v>
      </c>
      <c r="B91" s="369" t="s">
        <v>329</v>
      </c>
      <c r="C91" s="25" t="s">
        <v>984</v>
      </c>
      <c r="D91" s="27" t="s">
        <v>1291</v>
      </c>
      <c r="E91" s="25" t="s">
        <v>75</v>
      </c>
      <c r="F91" s="262" t="s">
        <v>78</v>
      </c>
      <c r="G91" s="428">
        <f>'5_Completion'!D89</f>
        <v>0</v>
      </c>
    </row>
    <row r="92" spans="1:7" ht="42.75" x14ac:dyDescent="0.45">
      <c r="A92" s="366">
        <v>89</v>
      </c>
      <c r="B92" s="369" t="s">
        <v>330</v>
      </c>
      <c r="C92" s="25" t="s">
        <v>985</v>
      </c>
      <c r="D92" s="27" t="s">
        <v>1303</v>
      </c>
      <c r="E92" s="25" t="s">
        <v>135</v>
      </c>
      <c r="F92" s="262" t="s">
        <v>78</v>
      </c>
      <c r="G92" s="428">
        <f>'5_Completion'!D90</f>
        <v>0</v>
      </c>
    </row>
    <row r="93" spans="1:7" ht="28.9" thickBot="1" x14ac:dyDescent="0.5">
      <c r="A93" s="367">
        <v>90</v>
      </c>
      <c r="B93" s="370" t="s">
        <v>331</v>
      </c>
      <c r="C93" s="361" t="s">
        <v>986</v>
      </c>
      <c r="D93" s="362" t="s">
        <v>1304</v>
      </c>
      <c r="E93" s="361" t="s">
        <v>72</v>
      </c>
      <c r="F93" s="430" t="s">
        <v>78</v>
      </c>
      <c r="G93" s="427">
        <f>'5_Completion'!D91</f>
        <v>0</v>
      </c>
    </row>
    <row r="94" spans="1:7" ht="28.5" x14ac:dyDescent="0.45">
      <c r="A94" s="31">
        <v>91</v>
      </c>
      <c r="B94" s="32" t="s">
        <v>332</v>
      </c>
      <c r="C94" s="33" t="s">
        <v>987</v>
      </c>
      <c r="D94" s="265" t="s">
        <v>1305</v>
      </c>
      <c r="E94" s="33" t="s">
        <v>135</v>
      </c>
      <c r="F94" s="356" t="s">
        <v>78</v>
      </c>
      <c r="G94" s="268">
        <f>'5_Completion'!D92</f>
        <v>0</v>
      </c>
    </row>
    <row r="95" spans="1:7" ht="28.5" x14ac:dyDescent="0.45">
      <c r="A95" s="23">
        <v>92</v>
      </c>
      <c r="B95" s="24" t="s">
        <v>333</v>
      </c>
      <c r="C95" s="25" t="s">
        <v>988</v>
      </c>
      <c r="D95" s="27" t="s">
        <v>1306</v>
      </c>
      <c r="E95" s="25" t="s">
        <v>135</v>
      </c>
      <c r="F95" s="262" t="s">
        <v>78</v>
      </c>
      <c r="G95" s="401">
        <f>'5_Completion'!D93</f>
        <v>0</v>
      </c>
    </row>
    <row r="96" spans="1:7" ht="28.5" x14ac:dyDescent="0.45">
      <c r="A96" s="23">
        <v>93</v>
      </c>
      <c r="B96" s="24" t="s">
        <v>334</v>
      </c>
      <c r="C96" s="25" t="s">
        <v>989</v>
      </c>
      <c r="D96" s="27" t="s">
        <v>1302</v>
      </c>
      <c r="E96" s="25" t="s">
        <v>714</v>
      </c>
      <c r="F96" s="262" t="s">
        <v>78</v>
      </c>
      <c r="G96" s="401">
        <f>'5_Completion'!D94</f>
        <v>0</v>
      </c>
    </row>
    <row r="97" spans="1:7" ht="42.75" x14ac:dyDescent="0.45">
      <c r="A97" s="23">
        <v>94</v>
      </c>
      <c r="B97" s="24" t="s">
        <v>335</v>
      </c>
      <c r="C97" s="25" t="s">
        <v>990</v>
      </c>
      <c r="D97" s="27" t="s">
        <v>1327</v>
      </c>
      <c r="E97" s="25" t="s">
        <v>955</v>
      </c>
      <c r="F97" s="263" t="s">
        <v>76</v>
      </c>
      <c r="G97" s="401">
        <f>'5_Completion'!D95</f>
        <v>0</v>
      </c>
    </row>
    <row r="98" spans="1:7" ht="28.5" x14ac:dyDescent="0.45">
      <c r="A98" s="23">
        <v>95</v>
      </c>
      <c r="B98" s="24" t="s">
        <v>336</v>
      </c>
      <c r="C98" s="25" t="s">
        <v>991</v>
      </c>
      <c r="D98" s="27" t="s">
        <v>1329</v>
      </c>
      <c r="E98" s="25" t="s">
        <v>955</v>
      </c>
      <c r="F98" s="263" t="s">
        <v>76</v>
      </c>
      <c r="G98" s="401">
        <f>'5_Completion'!D96</f>
        <v>0</v>
      </c>
    </row>
    <row r="99" spans="1:7" ht="28.5" x14ac:dyDescent="0.45">
      <c r="A99" s="23">
        <v>96</v>
      </c>
      <c r="B99" s="24" t="s">
        <v>337</v>
      </c>
      <c r="C99" s="25" t="s">
        <v>992</v>
      </c>
      <c r="D99" s="27" t="s">
        <v>1328</v>
      </c>
      <c r="E99" s="25" t="s">
        <v>955</v>
      </c>
      <c r="F99" s="263" t="s">
        <v>76</v>
      </c>
      <c r="G99" s="401">
        <f>'5_Completion'!D97</f>
        <v>0</v>
      </c>
    </row>
    <row r="100" spans="1:7" ht="28.5" x14ac:dyDescent="0.45">
      <c r="A100" s="23">
        <v>97</v>
      </c>
      <c r="B100" s="24" t="s">
        <v>338</v>
      </c>
      <c r="C100" s="25" t="s">
        <v>993</v>
      </c>
      <c r="D100" s="27" t="s">
        <v>1013</v>
      </c>
      <c r="E100" s="25" t="s">
        <v>714</v>
      </c>
      <c r="F100" s="263" t="s">
        <v>76</v>
      </c>
      <c r="G100" s="401">
        <f>'5_Completion'!D98</f>
        <v>0</v>
      </c>
    </row>
    <row r="101" spans="1:7" ht="57" x14ac:dyDescent="0.45">
      <c r="A101" s="23">
        <v>98</v>
      </c>
      <c r="B101" s="24" t="s">
        <v>339</v>
      </c>
      <c r="C101" s="25" t="s">
        <v>994</v>
      </c>
      <c r="D101" s="27" t="s">
        <v>1330</v>
      </c>
      <c r="E101" s="25" t="s">
        <v>955</v>
      </c>
      <c r="F101" s="263" t="s">
        <v>76</v>
      </c>
      <c r="G101" s="401">
        <f>'5_Completion'!D99</f>
        <v>0</v>
      </c>
    </row>
    <row r="102" spans="1:7" ht="71.25" x14ac:dyDescent="0.45">
      <c r="A102" s="23">
        <v>99</v>
      </c>
      <c r="B102" s="24" t="s">
        <v>340</v>
      </c>
      <c r="C102" s="25" t="s">
        <v>995</v>
      </c>
      <c r="D102" s="27" t="s">
        <v>1697</v>
      </c>
      <c r="E102" s="25" t="s">
        <v>135</v>
      </c>
      <c r="F102" s="263" t="s">
        <v>76</v>
      </c>
      <c r="G102" s="401">
        <f>'5_Completion'!D100</f>
        <v>0</v>
      </c>
    </row>
    <row r="103" spans="1:7" ht="28.5" x14ac:dyDescent="0.45">
      <c r="A103" s="354">
        <v>100</v>
      </c>
      <c r="B103" s="353" t="s">
        <v>341</v>
      </c>
      <c r="C103" s="183" t="s">
        <v>1645</v>
      </c>
      <c r="D103" s="184" t="s">
        <v>1016</v>
      </c>
      <c r="E103" s="183" t="s">
        <v>714</v>
      </c>
      <c r="F103" s="431" t="s">
        <v>76</v>
      </c>
      <c r="G103" s="426">
        <f>'5_Completion'!D101</f>
        <v>0</v>
      </c>
    </row>
    <row r="104" spans="1:7" ht="28.5" x14ac:dyDescent="0.45">
      <c r="A104" s="365">
        <v>101</v>
      </c>
      <c r="B104" s="368" t="s">
        <v>342</v>
      </c>
      <c r="C104" s="357" t="s">
        <v>996</v>
      </c>
      <c r="D104" s="358" t="s">
        <v>1292</v>
      </c>
      <c r="E104" s="357" t="s">
        <v>75</v>
      </c>
      <c r="F104" s="429" t="s">
        <v>78</v>
      </c>
      <c r="G104" s="360">
        <f>'5_Completion'!D102</f>
        <v>0</v>
      </c>
    </row>
    <row r="105" spans="1:7" ht="28.5" x14ac:dyDescent="0.45">
      <c r="A105" s="366">
        <v>102</v>
      </c>
      <c r="B105" s="369" t="s">
        <v>343</v>
      </c>
      <c r="C105" s="25" t="s">
        <v>997</v>
      </c>
      <c r="D105" s="27" t="s">
        <v>1293</v>
      </c>
      <c r="E105" s="25" t="s">
        <v>75</v>
      </c>
      <c r="F105" s="262" t="s">
        <v>78</v>
      </c>
      <c r="G105" s="428">
        <f>'5_Completion'!D103</f>
        <v>0</v>
      </c>
    </row>
    <row r="106" spans="1:7" ht="42.75" x14ac:dyDescent="0.45">
      <c r="A106" s="366">
        <v>103</v>
      </c>
      <c r="B106" s="369" t="s">
        <v>344</v>
      </c>
      <c r="C106" s="25" t="s">
        <v>998</v>
      </c>
      <c r="D106" s="27" t="s">
        <v>1316</v>
      </c>
      <c r="E106" s="25" t="s">
        <v>135</v>
      </c>
      <c r="F106" s="262" t="s">
        <v>78</v>
      </c>
      <c r="G106" s="428">
        <f>'5_Completion'!D104</f>
        <v>0</v>
      </c>
    </row>
    <row r="107" spans="1:7" ht="28.9" thickBot="1" x14ac:dyDescent="0.5">
      <c r="A107" s="367">
        <v>104</v>
      </c>
      <c r="B107" s="370" t="s">
        <v>345</v>
      </c>
      <c r="C107" s="361" t="s">
        <v>999</v>
      </c>
      <c r="D107" s="362" t="s">
        <v>1317</v>
      </c>
      <c r="E107" s="361" t="s">
        <v>72</v>
      </c>
      <c r="F107" s="430" t="s">
        <v>78</v>
      </c>
      <c r="G107" s="427">
        <f>'5_Completion'!D105</f>
        <v>0</v>
      </c>
    </row>
    <row r="108" spans="1:7" ht="28.5" x14ac:dyDescent="0.45">
      <c r="A108" s="31">
        <v>105</v>
      </c>
      <c r="B108" s="32" t="s">
        <v>346</v>
      </c>
      <c r="C108" s="33" t="s">
        <v>1000</v>
      </c>
      <c r="D108" s="265" t="s">
        <v>1318</v>
      </c>
      <c r="E108" s="33" t="s">
        <v>135</v>
      </c>
      <c r="F108" s="356" t="s">
        <v>78</v>
      </c>
      <c r="G108" s="268">
        <f>'5_Completion'!D106</f>
        <v>0</v>
      </c>
    </row>
    <row r="109" spans="1:7" ht="28.5" x14ac:dyDescent="0.45">
      <c r="A109" s="23">
        <v>106</v>
      </c>
      <c r="B109" s="24" t="s">
        <v>347</v>
      </c>
      <c r="C109" s="25" t="s">
        <v>436</v>
      </c>
      <c r="D109" s="277" t="s">
        <v>1301</v>
      </c>
      <c r="E109" s="25" t="s">
        <v>73</v>
      </c>
      <c r="F109" s="262" t="s">
        <v>78</v>
      </c>
      <c r="G109" s="401">
        <f>'5_Completion'!D107</f>
        <v>0</v>
      </c>
    </row>
    <row r="110" spans="1:7" ht="42.75" x14ac:dyDescent="0.45">
      <c r="A110" s="23">
        <v>107</v>
      </c>
      <c r="B110" s="24" t="s">
        <v>348</v>
      </c>
      <c r="C110" s="25" t="s">
        <v>1647</v>
      </c>
      <c r="D110" s="27" t="s">
        <v>1319</v>
      </c>
      <c r="E110" s="25" t="s">
        <v>1458</v>
      </c>
      <c r="F110" s="263" t="s">
        <v>76</v>
      </c>
      <c r="G110" s="401">
        <f>'5_Completion'!D108</f>
        <v>0</v>
      </c>
    </row>
    <row r="111" spans="1:7" ht="28.5" x14ac:dyDescent="0.45">
      <c r="A111" s="23">
        <v>108</v>
      </c>
      <c r="B111" s="24" t="s">
        <v>349</v>
      </c>
      <c r="C111" s="25" t="s">
        <v>437</v>
      </c>
      <c r="D111" s="27" t="s">
        <v>1320</v>
      </c>
      <c r="E111" s="25" t="s">
        <v>955</v>
      </c>
      <c r="F111" s="263" t="s">
        <v>76</v>
      </c>
      <c r="G111" s="401">
        <f>'5_Completion'!D109</f>
        <v>0</v>
      </c>
    </row>
    <row r="112" spans="1:7" ht="42.75" x14ac:dyDescent="0.45">
      <c r="A112" s="23">
        <v>109</v>
      </c>
      <c r="B112" s="24" t="s">
        <v>350</v>
      </c>
      <c r="C112" s="25" t="s">
        <v>438</v>
      </c>
      <c r="D112" s="27" t="s">
        <v>1321</v>
      </c>
      <c r="E112" s="25" t="s">
        <v>955</v>
      </c>
      <c r="F112" s="263" t="s">
        <v>76</v>
      </c>
      <c r="G112" s="401">
        <f>'5_Completion'!D110</f>
        <v>0</v>
      </c>
    </row>
    <row r="113" spans="1:7" ht="57" x14ac:dyDescent="0.45">
      <c r="A113" s="23">
        <v>110</v>
      </c>
      <c r="B113" s="24" t="s">
        <v>351</v>
      </c>
      <c r="C113" s="25" t="s">
        <v>1023</v>
      </c>
      <c r="D113" s="27" t="s">
        <v>1029</v>
      </c>
      <c r="E113" s="25" t="s">
        <v>955</v>
      </c>
      <c r="F113" s="26" t="s">
        <v>79</v>
      </c>
      <c r="G113" s="401">
        <f>'5_Completion'!D111</f>
        <v>0</v>
      </c>
    </row>
    <row r="114" spans="1:7" ht="42.75" x14ac:dyDescent="0.45">
      <c r="A114" s="23">
        <v>111</v>
      </c>
      <c r="B114" s="24" t="s">
        <v>352</v>
      </c>
      <c r="C114" s="25" t="s">
        <v>1001</v>
      </c>
      <c r="D114" s="27" t="s">
        <v>1030</v>
      </c>
      <c r="E114" s="25" t="s">
        <v>955</v>
      </c>
      <c r="F114" s="26" t="s">
        <v>79</v>
      </c>
      <c r="G114" s="401">
        <f>'5_Completion'!D112</f>
        <v>0</v>
      </c>
    </row>
    <row r="115" spans="1:7" ht="28.5" x14ac:dyDescent="0.45">
      <c r="A115" s="23">
        <v>112</v>
      </c>
      <c r="B115" s="24" t="s">
        <v>353</v>
      </c>
      <c r="C115" s="25" t="s">
        <v>441</v>
      </c>
      <c r="D115" s="27" t="s">
        <v>1322</v>
      </c>
      <c r="E115" s="25" t="s">
        <v>955</v>
      </c>
      <c r="F115" s="26" t="s">
        <v>79</v>
      </c>
      <c r="G115" s="401">
        <f>'5_Completion'!D113</f>
        <v>0</v>
      </c>
    </row>
    <row r="116" spans="1:7" ht="42.75" x14ac:dyDescent="0.45">
      <c r="A116" s="23">
        <v>113</v>
      </c>
      <c r="B116" s="24" t="s">
        <v>354</v>
      </c>
      <c r="C116" s="25" t="s">
        <v>442</v>
      </c>
      <c r="D116" s="27" t="s">
        <v>1323</v>
      </c>
      <c r="E116" s="25" t="s">
        <v>955</v>
      </c>
      <c r="F116" s="26" t="s">
        <v>79</v>
      </c>
      <c r="G116" s="401">
        <f>'5_Completion'!D114</f>
        <v>0</v>
      </c>
    </row>
    <row r="117" spans="1:7" ht="64.5" customHeight="1" x14ac:dyDescent="0.45">
      <c r="A117" s="23">
        <v>114</v>
      </c>
      <c r="B117" s="24" t="s">
        <v>355</v>
      </c>
      <c r="C117" s="25" t="s">
        <v>1002</v>
      </c>
      <c r="D117" s="27" t="s">
        <v>1031</v>
      </c>
      <c r="E117" s="25" t="s">
        <v>955</v>
      </c>
      <c r="F117" s="26" t="s">
        <v>79</v>
      </c>
      <c r="G117" s="401">
        <f>'5_Completion'!D115</f>
        <v>0</v>
      </c>
    </row>
    <row r="118" spans="1:7" ht="57" x14ac:dyDescent="0.45">
      <c r="A118" s="23">
        <v>115</v>
      </c>
      <c r="B118" s="24" t="s">
        <v>356</v>
      </c>
      <c r="C118" s="25" t="s">
        <v>1005</v>
      </c>
      <c r="D118" s="27" t="s">
        <v>1034</v>
      </c>
      <c r="E118" s="25" t="s">
        <v>955</v>
      </c>
      <c r="F118" s="26" t="s">
        <v>79</v>
      </c>
      <c r="G118" s="401">
        <f>'5_Completion'!D116</f>
        <v>0</v>
      </c>
    </row>
    <row r="119" spans="1:7" ht="42.75" x14ac:dyDescent="0.45">
      <c r="A119" s="23">
        <v>116</v>
      </c>
      <c r="B119" s="24" t="s">
        <v>357</v>
      </c>
      <c r="C119" s="25" t="s">
        <v>443</v>
      </c>
      <c r="D119" s="27" t="s">
        <v>1324</v>
      </c>
      <c r="E119" s="25" t="s">
        <v>955</v>
      </c>
      <c r="F119" s="26" t="s">
        <v>79</v>
      </c>
      <c r="G119" s="401">
        <f>'5_Completion'!D117</f>
        <v>0</v>
      </c>
    </row>
    <row r="120" spans="1:7" ht="42.75" x14ac:dyDescent="0.45">
      <c r="A120" s="23">
        <v>117</v>
      </c>
      <c r="B120" s="24" t="s">
        <v>358</v>
      </c>
      <c r="C120" s="25" t="s">
        <v>1649</v>
      </c>
      <c r="D120" s="27" t="s">
        <v>1032</v>
      </c>
      <c r="E120" s="25" t="s">
        <v>955</v>
      </c>
      <c r="F120" s="26" t="s">
        <v>79</v>
      </c>
      <c r="G120" s="401">
        <f>'5_Completion'!D118</f>
        <v>0</v>
      </c>
    </row>
    <row r="121" spans="1:7" ht="75" customHeight="1" x14ac:dyDescent="0.45">
      <c r="A121" s="23">
        <v>118</v>
      </c>
      <c r="B121" s="24" t="s">
        <v>359</v>
      </c>
      <c r="C121" s="25" t="s">
        <v>439</v>
      </c>
      <c r="D121" s="27" t="s">
        <v>1325</v>
      </c>
      <c r="E121" s="25" t="s">
        <v>955</v>
      </c>
      <c r="F121" s="26" t="s">
        <v>79</v>
      </c>
      <c r="G121" s="401">
        <f>'5_Completion'!D119</f>
        <v>0</v>
      </c>
    </row>
    <row r="122" spans="1:7" ht="69.75" customHeight="1" x14ac:dyDescent="0.45">
      <c r="A122" s="23">
        <v>119</v>
      </c>
      <c r="B122" s="24" t="s">
        <v>360</v>
      </c>
      <c r="C122" s="25" t="s">
        <v>440</v>
      </c>
      <c r="D122" s="27" t="s">
        <v>1326</v>
      </c>
      <c r="E122" s="25" t="s">
        <v>955</v>
      </c>
      <c r="F122" s="26" t="s">
        <v>79</v>
      </c>
      <c r="G122" s="401">
        <f>'5_Completion'!D120</f>
        <v>0</v>
      </c>
    </row>
    <row r="123" spans="1:7" ht="57" x14ac:dyDescent="0.45">
      <c r="A123" s="23">
        <v>120</v>
      </c>
      <c r="B123" s="24" t="s">
        <v>361</v>
      </c>
      <c r="C123" s="25" t="s">
        <v>1003</v>
      </c>
      <c r="D123" s="27" t="s">
        <v>1033</v>
      </c>
      <c r="E123" s="25" t="s">
        <v>955</v>
      </c>
      <c r="F123" s="26" t="s">
        <v>79</v>
      </c>
      <c r="G123" s="401">
        <f>'5_Completion'!D121</f>
        <v>0</v>
      </c>
    </row>
    <row r="124" spans="1:7" ht="28.5" x14ac:dyDescent="0.45">
      <c r="A124" s="23">
        <v>121</v>
      </c>
      <c r="B124" s="24" t="s">
        <v>1641</v>
      </c>
      <c r="C124" s="25" t="s">
        <v>947</v>
      </c>
      <c r="D124" s="503" t="s">
        <v>1007</v>
      </c>
      <c r="E124" s="25" t="s">
        <v>946</v>
      </c>
      <c r="F124" s="26" t="s">
        <v>79</v>
      </c>
      <c r="G124" s="401">
        <f>'5_Completion'!H3</f>
        <v>0</v>
      </c>
    </row>
    <row r="125" spans="1:7" ht="28.5" x14ac:dyDescent="0.45">
      <c r="A125" s="23">
        <v>122</v>
      </c>
      <c r="B125" s="24" t="s">
        <v>1642</v>
      </c>
      <c r="C125" s="25" t="s">
        <v>948</v>
      </c>
      <c r="D125" s="27" t="s">
        <v>1014</v>
      </c>
      <c r="E125" s="25" t="s">
        <v>71</v>
      </c>
      <c r="F125" s="26" t="s">
        <v>79</v>
      </c>
      <c r="G125" s="401">
        <f>'5_Completion'!D179</f>
        <v>0</v>
      </c>
    </row>
    <row r="126" spans="1:7" ht="28.5" x14ac:dyDescent="0.45">
      <c r="A126" s="23">
        <v>123</v>
      </c>
      <c r="B126" s="24" t="s">
        <v>1643</v>
      </c>
      <c r="C126" s="25" t="s">
        <v>949</v>
      </c>
      <c r="D126" s="27" t="s">
        <v>1015</v>
      </c>
      <c r="E126" s="25" t="s">
        <v>946</v>
      </c>
      <c r="F126" s="185" t="s">
        <v>646</v>
      </c>
      <c r="G126" s="401">
        <f>'5_Completion'!H4</f>
        <v>0</v>
      </c>
    </row>
  </sheetData>
  <sheetProtection formatCells="0" formatColumns="0" formatRows="0" sort="0" autoFilter="0" pivotTables="0"/>
  <mergeCells count="2">
    <mergeCell ref="A1:G1"/>
    <mergeCell ref="A2:G2"/>
  </mergeCells>
  <conditionalFormatting sqref="G112">
    <cfRule type="dataBar" priority="15">
      <dataBar>
        <cfvo type="percent" val="0"/>
        <cfvo type="percent" val="100"/>
        <color rgb="FF63C384"/>
      </dataBar>
      <extLst>
        <ext xmlns:x14="http://schemas.microsoft.com/office/spreadsheetml/2009/9/main" uri="{B025F937-C7B1-47D3-B67F-A62EFF666E3E}">
          <x14:id>{155B0379-0679-405B-B766-8A4058339C26}</x14:id>
        </ext>
      </extLst>
    </cfRule>
    <cfRule type="dataBar" priority="16">
      <dataBar>
        <cfvo type="min"/>
        <cfvo type="max"/>
        <color rgb="FF63C384"/>
      </dataBar>
      <extLst>
        <ext xmlns:x14="http://schemas.microsoft.com/office/spreadsheetml/2009/9/main" uri="{B025F937-C7B1-47D3-B67F-A62EFF666E3E}">
          <x14:id>{7A915DA9-F69B-41EE-9FF3-6EBBD4D7B0E6}</x14:id>
        </ext>
      </extLst>
    </cfRule>
  </conditionalFormatting>
  <conditionalFormatting sqref="G112">
    <cfRule type="dataBar" priority="17">
      <dataBar>
        <cfvo type="min"/>
        <cfvo type="max"/>
        <color rgb="FF638EC6"/>
      </dataBar>
      <extLst>
        <ext xmlns:x14="http://schemas.microsoft.com/office/spreadsheetml/2009/9/main" uri="{B025F937-C7B1-47D3-B67F-A62EFF666E3E}">
          <x14:id>{9B2D50F8-420E-4D58-886D-6218E7B399F7}</x14:id>
        </ext>
      </extLst>
    </cfRule>
  </conditionalFormatting>
  <conditionalFormatting sqref="G112">
    <cfRule type="dataBar" priority="18">
      <dataBar>
        <cfvo type="min"/>
        <cfvo type="max"/>
        <color rgb="FF638EC6"/>
      </dataBar>
      <extLst>
        <ext xmlns:x14="http://schemas.microsoft.com/office/spreadsheetml/2009/9/main" uri="{B025F937-C7B1-47D3-B67F-A62EFF666E3E}">
          <x14:id>{71A9DBA4-9C12-4802-A554-4DCB8696B41D}</x14:id>
        </ext>
      </extLst>
    </cfRule>
  </conditionalFormatting>
  <conditionalFormatting sqref="G111">
    <cfRule type="dataBar" priority="11">
      <dataBar>
        <cfvo type="percent" val="0"/>
        <cfvo type="percent" val="100"/>
        <color rgb="FF63C384"/>
      </dataBar>
      <extLst>
        <ext xmlns:x14="http://schemas.microsoft.com/office/spreadsheetml/2009/9/main" uri="{B025F937-C7B1-47D3-B67F-A62EFF666E3E}">
          <x14:id>{E77C10A4-F197-4B56-AF74-0842149CA026}</x14:id>
        </ext>
      </extLst>
    </cfRule>
    <cfRule type="dataBar" priority="12">
      <dataBar>
        <cfvo type="min"/>
        <cfvo type="max"/>
        <color rgb="FF63C384"/>
      </dataBar>
      <extLst>
        <ext xmlns:x14="http://schemas.microsoft.com/office/spreadsheetml/2009/9/main" uri="{B025F937-C7B1-47D3-B67F-A62EFF666E3E}">
          <x14:id>{640CB498-EA3D-4CC7-960E-1437BE4EE6C6}</x14:id>
        </ext>
      </extLst>
    </cfRule>
  </conditionalFormatting>
  <conditionalFormatting sqref="G111">
    <cfRule type="dataBar" priority="13">
      <dataBar>
        <cfvo type="min"/>
        <cfvo type="max"/>
        <color rgb="FF638EC6"/>
      </dataBar>
      <extLst>
        <ext xmlns:x14="http://schemas.microsoft.com/office/spreadsheetml/2009/9/main" uri="{B025F937-C7B1-47D3-B67F-A62EFF666E3E}">
          <x14:id>{1C92E2BA-52E4-4179-862F-6FE69F74148C}</x14:id>
        </ext>
      </extLst>
    </cfRule>
  </conditionalFormatting>
  <conditionalFormatting sqref="G111">
    <cfRule type="dataBar" priority="14">
      <dataBar>
        <cfvo type="min"/>
        <cfvo type="max"/>
        <color rgb="FF638EC6"/>
      </dataBar>
      <extLst>
        <ext xmlns:x14="http://schemas.microsoft.com/office/spreadsheetml/2009/9/main" uri="{B025F937-C7B1-47D3-B67F-A62EFF666E3E}">
          <x14:id>{55056445-FB6F-47A0-B687-402B959C43DA}</x14:id>
        </ext>
      </extLst>
    </cfRule>
  </conditionalFormatting>
  <conditionalFormatting sqref="G113">
    <cfRule type="dataBar" priority="7">
      <dataBar>
        <cfvo type="percent" val="0"/>
        <cfvo type="percent" val="100"/>
        <color rgb="FF63C384"/>
      </dataBar>
      <extLst>
        <ext xmlns:x14="http://schemas.microsoft.com/office/spreadsheetml/2009/9/main" uri="{B025F937-C7B1-47D3-B67F-A62EFF666E3E}">
          <x14:id>{9094B41E-7A96-4BF2-8F49-94E554F694D9}</x14:id>
        </ext>
      </extLst>
    </cfRule>
    <cfRule type="dataBar" priority="8">
      <dataBar>
        <cfvo type="min"/>
        <cfvo type="max"/>
        <color rgb="FF63C384"/>
      </dataBar>
      <extLst>
        <ext xmlns:x14="http://schemas.microsoft.com/office/spreadsheetml/2009/9/main" uri="{B025F937-C7B1-47D3-B67F-A62EFF666E3E}">
          <x14:id>{98D0ED1A-E24C-400C-86E6-5DBCC9A69269}</x14:id>
        </ext>
      </extLst>
    </cfRule>
  </conditionalFormatting>
  <conditionalFormatting sqref="G113">
    <cfRule type="dataBar" priority="9">
      <dataBar>
        <cfvo type="min"/>
        <cfvo type="max"/>
        <color rgb="FF638EC6"/>
      </dataBar>
      <extLst>
        <ext xmlns:x14="http://schemas.microsoft.com/office/spreadsheetml/2009/9/main" uri="{B025F937-C7B1-47D3-B67F-A62EFF666E3E}">
          <x14:id>{28F24B78-13A7-41B9-A221-9568360C8A0C}</x14:id>
        </ext>
      </extLst>
    </cfRule>
  </conditionalFormatting>
  <conditionalFormatting sqref="G113">
    <cfRule type="dataBar" priority="10">
      <dataBar>
        <cfvo type="min"/>
        <cfvo type="max"/>
        <color rgb="FF638EC6"/>
      </dataBar>
      <extLst>
        <ext xmlns:x14="http://schemas.microsoft.com/office/spreadsheetml/2009/9/main" uri="{B025F937-C7B1-47D3-B67F-A62EFF666E3E}">
          <x14:id>{CC23DD32-493B-403A-8E8E-553EC3F0EAE0}</x14:id>
        </ext>
      </extLst>
    </cfRule>
  </conditionalFormatting>
  <conditionalFormatting sqref="G112">
    <cfRule type="dataBar" priority="3">
      <dataBar>
        <cfvo type="percent" val="0"/>
        <cfvo type="percent" val="100"/>
        <color rgb="FF63C384"/>
      </dataBar>
      <extLst>
        <ext xmlns:x14="http://schemas.microsoft.com/office/spreadsheetml/2009/9/main" uri="{B025F937-C7B1-47D3-B67F-A62EFF666E3E}">
          <x14:id>{2ABAD0FA-A6CC-4CDF-A7D3-AF8F455B702D}</x14:id>
        </ext>
      </extLst>
    </cfRule>
    <cfRule type="dataBar" priority="4">
      <dataBar>
        <cfvo type="min"/>
        <cfvo type="max"/>
        <color rgb="FF63C384"/>
      </dataBar>
      <extLst>
        <ext xmlns:x14="http://schemas.microsoft.com/office/spreadsheetml/2009/9/main" uri="{B025F937-C7B1-47D3-B67F-A62EFF666E3E}">
          <x14:id>{45A37F89-70BA-4F01-9CDB-A76D9C9403BA}</x14:id>
        </ext>
      </extLst>
    </cfRule>
  </conditionalFormatting>
  <conditionalFormatting sqref="G112">
    <cfRule type="dataBar" priority="5">
      <dataBar>
        <cfvo type="min"/>
        <cfvo type="max"/>
        <color rgb="FF638EC6"/>
      </dataBar>
      <extLst>
        <ext xmlns:x14="http://schemas.microsoft.com/office/spreadsheetml/2009/9/main" uri="{B025F937-C7B1-47D3-B67F-A62EFF666E3E}">
          <x14:id>{537A36F8-E8C8-42BE-8931-3CDE26418BD0}</x14:id>
        </ext>
      </extLst>
    </cfRule>
  </conditionalFormatting>
  <conditionalFormatting sqref="G112">
    <cfRule type="dataBar" priority="6">
      <dataBar>
        <cfvo type="min"/>
        <cfvo type="max"/>
        <color rgb="FF638EC6"/>
      </dataBar>
      <extLst>
        <ext xmlns:x14="http://schemas.microsoft.com/office/spreadsheetml/2009/9/main" uri="{B025F937-C7B1-47D3-B67F-A62EFF666E3E}">
          <x14:id>{D98366F9-DDC3-4648-9BB5-FA2973EB6E66}</x14:id>
        </ext>
      </extLst>
    </cfRule>
  </conditionalFormatting>
  <conditionalFormatting sqref="G4:G1048576 G1">
    <cfRule type="dataBar" priority="268">
      <dataBar>
        <cfvo type="percent" val="0"/>
        <cfvo type="percent" val="100"/>
        <color rgb="FF63C384"/>
      </dataBar>
      <extLst>
        <ext xmlns:x14="http://schemas.microsoft.com/office/spreadsheetml/2009/9/main" uri="{B025F937-C7B1-47D3-B67F-A62EFF666E3E}">
          <x14:id>{AA539A9E-0EFE-4310-9345-CFF28967614A}</x14:id>
        </ext>
      </extLst>
    </cfRule>
    <cfRule type="dataBar" priority="269">
      <dataBar>
        <cfvo type="min"/>
        <cfvo type="max"/>
        <color rgb="FF63C384"/>
      </dataBar>
      <extLst>
        <ext xmlns:x14="http://schemas.microsoft.com/office/spreadsheetml/2009/9/main" uri="{B025F937-C7B1-47D3-B67F-A62EFF666E3E}">
          <x14:id>{BE963941-E01C-4DAD-A219-256BA7F6B6E6}</x14:id>
        </ext>
      </extLst>
    </cfRule>
  </conditionalFormatting>
  <conditionalFormatting sqref="G3:G1048576 G1">
    <cfRule type="dataBar" priority="278">
      <dataBar>
        <cfvo type="min"/>
        <cfvo type="max"/>
        <color rgb="FF638EC6"/>
      </dataBar>
      <extLst>
        <ext xmlns:x14="http://schemas.microsoft.com/office/spreadsheetml/2009/9/main" uri="{B025F937-C7B1-47D3-B67F-A62EFF666E3E}">
          <x14:id>{0EFD2FD7-7283-4F48-9AF6-D9B60D07B814}</x14:id>
        </ext>
      </extLst>
    </cfRule>
  </conditionalFormatting>
  <conditionalFormatting sqref="G3:G1048576 G1">
    <cfRule type="dataBar" priority="2">
      <dataBar>
        <cfvo type="min"/>
        <cfvo type="max"/>
        <color rgb="FF638EC6"/>
      </dataBar>
      <extLst>
        <ext xmlns:x14="http://schemas.microsoft.com/office/spreadsheetml/2009/9/main" uri="{B025F937-C7B1-47D3-B67F-A62EFF666E3E}">
          <x14:id>{CEB12C9E-DA95-4CDC-9B2D-9B2B3A259FE7}</x14:id>
        </ext>
      </extLst>
    </cfRule>
  </conditionalFormatting>
  <conditionalFormatting sqref="G4:G126">
    <cfRule type="dataBar" priority="337">
      <dataBar>
        <cfvo type="min"/>
        <cfvo type="max"/>
        <color rgb="FF638EC6"/>
      </dataBar>
      <extLst>
        <ext xmlns:x14="http://schemas.microsoft.com/office/spreadsheetml/2009/9/main" uri="{B025F937-C7B1-47D3-B67F-A62EFF666E3E}">
          <x14:id>{96107A39-7198-43FB-A5E1-1D2A91A8452F}</x14:id>
        </ext>
      </extLst>
    </cfRule>
  </conditionalFormatting>
  <conditionalFormatting sqref="G2">
    <cfRule type="dataBar" priority="1">
      <dataBar>
        <cfvo type="min"/>
        <cfvo type="max"/>
        <color rgb="FF638EC6"/>
      </dataBar>
      <extLst>
        <ext xmlns:x14="http://schemas.microsoft.com/office/spreadsheetml/2009/9/main" uri="{B025F937-C7B1-47D3-B67F-A62EFF666E3E}">
          <x14:id>{BA9C3BF0-E111-4583-A92F-349E4C401290}</x14:id>
        </ext>
      </extLst>
    </cfRule>
  </conditionalFormatting>
  <dataValidations count="1">
    <dataValidation allowBlank="1" showInputMessage="1" showErrorMessage="1" prompt="No default value" sqref="C25" xr:uid="{E5349498-85FB-4E09-8407-DF0ED92A8531}"/>
  </dataValidations>
  <hyperlinks>
    <hyperlink ref="D124" r:id="rId1" xr:uid="{D2B80951-1EDB-4204-B102-958BE47D311B}"/>
  </hyperlinks>
  <pageMargins left="0.7" right="0.7" top="0.75" bottom="0.75" header="0.3" footer="0.3"/>
  <pageSetup paperSize="9" orientation="portrait"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155B0379-0679-405B-B766-8A4058339C26}">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7A915DA9-F69B-41EE-9FF3-6EBBD4D7B0E6}">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G112</xm:sqref>
        </x14:conditionalFormatting>
        <x14:conditionalFormatting xmlns:xm="http://schemas.microsoft.com/office/excel/2006/main">
          <x14:cfRule type="dataBar" id="{9B2D50F8-420E-4D58-886D-6218E7B399F7}">
            <x14:dataBar minLength="0" maxLength="100" border="1" negativeBarBorderColorSameAsPositive="0">
              <x14:cfvo type="autoMin"/>
              <x14:cfvo type="autoMax"/>
              <x14:borderColor rgb="FF638EC6"/>
              <x14:negativeFillColor rgb="FFFF0000"/>
              <x14:negativeBorderColor rgb="FFFF0000"/>
              <x14:axisColor rgb="FF000000"/>
            </x14:dataBar>
          </x14:cfRule>
          <xm:sqref>G112</xm:sqref>
        </x14:conditionalFormatting>
        <x14:conditionalFormatting xmlns:xm="http://schemas.microsoft.com/office/excel/2006/main">
          <x14:cfRule type="dataBar" id="{71A9DBA4-9C12-4802-A554-4DCB8696B41D}">
            <x14:dataBar minLength="0" maxLength="100" gradient="0">
              <x14:cfvo type="autoMin"/>
              <x14:cfvo type="autoMax"/>
              <x14:negativeFillColor rgb="FFFF0000"/>
              <x14:axisColor rgb="FF000000"/>
            </x14:dataBar>
          </x14:cfRule>
          <xm:sqref>G112</xm:sqref>
        </x14:conditionalFormatting>
        <x14:conditionalFormatting xmlns:xm="http://schemas.microsoft.com/office/excel/2006/main">
          <x14:cfRule type="dataBar" id="{E77C10A4-F197-4B56-AF74-0842149CA026}">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640CB498-EA3D-4CC7-960E-1437BE4EE6C6}">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G111</xm:sqref>
        </x14:conditionalFormatting>
        <x14:conditionalFormatting xmlns:xm="http://schemas.microsoft.com/office/excel/2006/main">
          <x14:cfRule type="dataBar" id="{1C92E2BA-52E4-4179-862F-6FE69F74148C}">
            <x14:dataBar minLength="0" maxLength="100" border="1" negativeBarBorderColorSameAsPositive="0">
              <x14:cfvo type="autoMin"/>
              <x14:cfvo type="autoMax"/>
              <x14:borderColor rgb="FF638EC6"/>
              <x14:negativeFillColor rgb="FFFF0000"/>
              <x14:negativeBorderColor rgb="FFFF0000"/>
              <x14:axisColor rgb="FF000000"/>
            </x14:dataBar>
          </x14:cfRule>
          <xm:sqref>G111</xm:sqref>
        </x14:conditionalFormatting>
        <x14:conditionalFormatting xmlns:xm="http://schemas.microsoft.com/office/excel/2006/main">
          <x14:cfRule type="dataBar" id="{55056445-FB6F-47A0-B687-402B959C43DA}">
            <x14:dataBar minLength="0" maxLength="100" gradient="0">
              <x14:cfvo type="autoMin"/>
              <x14:cfvo type="autoMax"/>
              <x14:negativeFillColor rgb="FFFF0000"/>
              <x14:axisColor rgb="FF000000"/>
            </x14:dataBar>
          </x14:cfRule>
          <xm:sqref>G111</xm:sqref>
        </x14:conditionalFormatting>
        <x14:conditionalFormatting xmlns:xm="http://schemas.microsoft.com/office/excel/2006/main">
          <x14:cfRule type="dataBar" id="{9094B41E-7A96-4BF2-8F49-94E554F694D9}">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98D0ED1A-E24C-400C-86E6-5DBCC9A69269}">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G113</xm:sqref>
        </x14:conditionalFormatting>
        <x14:conditionalFormatting xmlns:xm="http://schemas.microsoft.com/office/excel/2006/main">
          <x14:cfRule type="dataBar" id="{28F24B78-13A7-41B9-A221-9568360C8A0C}">
            <x14:dataBar minLength="0" maxLength="100" border="1" negativeBarBorderColorSameAsPositive="0">
              <x14:cfvo type="autoMin"/>
              <x14:cfvo type="autoMax"/>
              <x14:borderColor rgb="FF638EC6"/>
              <x14:negativeFillColor rgb="FFFF0000"/>
              <x14:negativeBorderColor rgb="FFFF0000"/>
              <x14:axisColor rgb="FF000000"/>
            </x14:dataBar>
          </x14:cfRule>
          <xm:sqref>G113</xm:sqref>
        </x14:conditionalFormatting>
        <x14:conditionalFormatting xmlns:xm="http://schemas.microsoft.com/office/excel/2006/main">
          <x14:cfRule type="dataBar" id="{CC23DD32-493B-403A-8E8E-553EC3F0EAE0}">
            <x14:dataBar minLength="0" maxLength="100" gradient="0">
              <x14:cfvo type="autoMin"/>
              <x14:cfvo type="autoMax"/>
              <x14:negativeFillColor rgb="FFFF0000"/>
              <x14:axisColor rgb="FF000000"/>
            </x14:dataBar>
          </x14:cfRule>
          <xm:sqref>G113</xm:sqref>
        </x14:conditionalFormatting>
        <x14:conditionalFormatting xmlns:xm="http://schemas.microsoft.com/office/excel/2006/main">
          <x14:cfRule type="dataBar" id="{2ABAD0FA-A6CC-4CDF-A7D3-AF8F455B702D}">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45A37F89-70BA-4F01-9CDB-A76D9C9403BA}">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G112</xm:sqref>
        </x14:conditionalFormatting>
        <x14:conditionalFormatting xmlns:xm="http://schemas.microsoft.com/office/excel/2006/main">
          <x14:cfRule type="dataBar" id="{537A36F8-E8C8-42BE-8931-3CDE26418BD0}">
            <x14:dataBar minLength="0" maxLength="100" border="1" negativeBarBorderColorSameAsPositive="0">
              <x14:cfvo type="autoMin"/>
              <x14:cfvo type="autoMax"/>
              <x14:borderColor rgb="FF638EC6"/>
              <x14:negativeFillColor rgb="FFFF0000"/>
              <x14:negativeBorderColor rgb="FFFF0000"/>
              <x14:axisColor rgb="FF000000"/>
            </x14:dataBar>
          </x14:cfRule>
          <xm:sqref>G112</xm:sqref>
        </x14:conditionalFormatting>
        <x14:conditionalFormatting xmlns:xm="http://schemas.microsoft.com/office/excel/2006/main">
          <x14:cfRule type="dataBar" id="{D98366F9-DDC3-4648-9BB5-FA2973EB6E66}">
            <x14:dataBar minLength="0" maxLength="100" gradient="0">
              <x14:cfvo type="autoMin"/>
              <x14:cfvo type="autoMax"/>
              <x14:negativeFillColor rgb="FFFF0000"/>
              <x14:axisColor rgb="FF000000"/>
            </x14:dataBar>
          </x14:cfRule>
          <xm:sqref>G112</xm:sqref>
        </x14:conditionalFormatting>
        <x14:conditionalFormatting xmlns:xm="http://schemas.microsoft.com/office/excel/2006/main">
          <x14:cfRule type="dataBar" id="{AA539A9E-0EFE-4310-9345-CFF28967614A}">
            <x14:dataBar minLength="0" maxLength="100" border="1" negativeBarBorderColorSameAsPositive="0">
              <x14:cfvo type="percent">
                <xm:f>0</xm:f>
              </x14:cfvo>
              <x14:cfvo type="percent">
                <xm:f>100</xm:f>
              </x14:cfvo>
              <x14:borderColor rgb="FF63C384"/>
              <x14:negativeFillColor rgb="FFFF0000"/>
              <x14:negativeBorderColor rgb="FFFF0000"/>
              <x14:axisColor rgb="FF000000"/>
            </x14:dataBar>
          </x14:cfRule>
          <x14:cfRule type="dataBar" id="{BE963941-E01C-4DAD-A219-256BA7F6B6E6}">
            <x14:dataBar minLength="0" maxLength="100" border="1" direction="leftToRight" negativeBarBorderColorSameAsPositive="0">
              <x14:cfvo type="autoMin"/>
              <x14:cfvo type="autoMax"/>
              <x14:borderColor rgb="FF63C384"/>
              <x14:negativeFillColor rgb="FFFF0000"/>
              <x14:negativeBorderColor rgb="FFFF0000"/>
              <x14:axisColor rgb="FF000000"/>
            </x14:dataBar>
          </x14:cfRule>
          <xm:sqref>G4:G1048576 G1</xm:sqref>
        </x14:conditionalFormatting>
        <x14:conditionalFormatting xmlns:xm="http://schemas.microsoft.com/office/excel/2006/main">
          <x14:cfRule type="dataBar" id="{0EFD2FD7-7283-4F48-9AF6-D9B60D07B814}">
            <x14:dataBar minLength="0" maxLength="100" border="1" negativeBarBorderColorSameAsPositive="0">
              <x14:cfvo type="autoMin"/>
              <x14:cfvo type="autoMax"/>
              <x14:borderColor rgb="FF638EC6"/>
              <x14:negativeFillColor rgb="FFFF0000"/>
              <x14:negativeBorderColor rgb="FFFF0000"/>
              <x14:axisColor rgb="FF000000"/>
            </x14:dataBar>
          </x14:cfRule>
          <xm:sqref>G3:G1048576 G1</xm:sqref>
        </x14:conditionalFormatting>
        <x14:conditionalFormatting xmlns:xm="http://schemas.microsoft.com/office/excel/2006/main">
          <x14:cfRule type="dataBar" id="{CEB12C9E-DA95-4CDC-9B2D-9B2B3A259FE7}">
            <x14:dataBar minLength="0" maxLength="100" border="1" negativeBarBorderColorSameAsPositive="0">
              <x14:cfvo type="autoMin"/>
              <x14:cfvo type="autoMax"/>
              <x14:borderColor rgb="FF638EC6"/>
              <x14:negativeFillColor rgb="FFFF0000"/>
              <x14:negativeBorderColor rgb="FFFF0000"/>
              <x14:axisColor rgb="FF000000"/>
            </x14:dataBar>
          </x14:cfRule>
          <xm:sqref>G3:G1048576 G1</xm:sqref>
        </x14:conditionalFormatting>
        <x14:conditionalFormatting xmlns:xm="http://schemas.microsoft.com/office/excel/2006/main">
          <x14:cfRule type="dataBar" id="{96107A39-7198-43FB-A5E1-1D2A91A8452F}">
            <x14:dataBar minLength="0" maxLength="100" gradient="0">
              <x14:cfvo type="autoMin"/>
              <x14:cfvo type="autoMax"/>
              <x14:negativeFillColor rgb="FFFF0000"/>
              <x14:axisColor rgb="FF000000"/>
            </x14:dataBar>
          </x14:cfRule>
          <xm:sqref>G4:G126</xm:sqref>
        </x14:conditionalFormatting>
        <x14:conditionalFormatting xmlns:xm="http://schemas.microsoft.com/office/excel/2006/main">
          <x14:cfRule type="dataBar" id="{BA9C3BF0-E111-4583-A92F-349E4C401290}">
            <x14:dataBar minLength="0" maxLength="100" border="1" negativeBarBorderColorSameAsPositive="0">
              <x14:cfvo type="autoMin"/>
              <x14:cfvo type="autoMax"/>
              <x14:borderColor rgb="FF638EC6"/>
              <x14:negativeFillColor rgb="FFFF0000"/>
              <x14:negativeBorderColor rgb="FFFF0000"/>
              <x14:axisColor rgb="FF000000"/>
            </x14:dataBar>
          </x14:cfRule>
          <xm:sqref>G2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BB79-F19F-4D92-BB06-CAA5BDECF983}">
  <sheetPr>
    <tabColor rgb="FFD7F8FD"/>
  </sheetPr>
  <dimension ref="A1:D55"/>
  <sheetViews>
    <sheetView showGridLines="0" zoomScaleNormal="100" workbookViewId="0">
      <pane ySplit="2" topLeftCell="A3" activePane="bottomLeft" state="frozen"/>
      <selection pane="bottomLeft" activeCell="A3" sqref="A3"/>
    </sheetView>
  </sheetViews>
  <sheetFormatPr baseColWidth="10" defaultRowHeight="14.25" x14ac:dyDescent="0.45"/>
  <cols>
    <col min="1" max="1" width="4.9296875" style="394" customWidth="1"/>
    <col min="2" max="2" width="11.86328125" style="22" customWidth="1"/>
    <col min="3" max="3" width="39.265625" style="22" customWidth="1"/>
    <col min="4" max="4" width="119.86328125" style="22" customWidth="1"/>
    <col min="5" max="5" width="112.33203125" style="22" customWidth="1"/>
    <col min="6" max="16384" width="10.6640625" style="22"/>
  </cols>
  <sheetData>
    <row r="1" spans="1:4" ht="26.65" customHeight="1" x14ac:dyDescent="0.45">
      <c r="A1" s="514" t="s">
        <v>1485</v>
      </c>
      <c r="B1" s="515"/>
      <c r="C1" s="515"/>
      <c r="D1" s="516"/>
    </row>
    <row r="2" spans="1:4" ht="18.399999999999999" customHeight="1" x14ac:dyDescent="0.45">
      <c r="A2" s="392" t="s">
        <v>1609</v>
      </c>
      <c r="B2" s="375" t="s">
        <v>1331</v>
      </c>
      <c r="C2" s="375" t="s">
        <v>1484</v>
      </c>
      <c r="D2" s="375" t="s">
        <v>231</v>
      </c>
    </row>
    <row r="3" spans="1:4" s="37" customFormat="1" ht="15.75" x14ac:dyDescent="0.5">
      <c r="A3" s="393">
        <v>1</v>
      </c>
      <c r="B3" s="380" t="s">
        <v>1331</v>
      </c>
      <c r="C3" s="380" t="s">
        <v>452</v>
      </c>
      <c r="D3" s="380"/>
    </row>
    <row r="4" spans="1:4" x14ac:dyDescent="0.45">
      <c r="A4" s="395">
        <v>2</v>
      </c>
      <c r="B4" s="376" t="s">
        <v>1486</v>
      </c>
      <c r="C4" s="376" t="s">
        <v>138</v>
      </c>
      <c r="D4" s="376" t="s">
        <v>1505</v>
      </c>
    </row>
    <row r="5" spans="1:4" s="37" customFormat="1" ht="15.75" x14ac:dyDescent="0.5">
      <c r="A5" s="393">
        <v>3</v>
      </c>
      <c r="B5" s="380" t="s">
        <v>1331</v>
      </c>
      <c r="C5" s="380" t="s">
        <v>453</v>
      </c>
      <c r="D5" s="380"/>
    </row>
    <row r="6" spans="1:4" x14ac:dyDescent="0.45">
      <c r="A6" s="395">
        <v>4</v>
      </c>
      <c r="B6" s="376" t="s">
        <v>1486</v>
      </c>
      <c r="C6" s="376" t="s">
        <v>485</v>
      </c>
      <c r="D6" s="376" t="s">
        <v>454</v>
      </c>
    </row>
    <row r="7" spans="1:4" x14ac:dyDescent="0.45">
      <c r="A7" s="395">
        <v>5</v>
      </c>
      <c r="B7" s="376" t="s">
        <v>1486</v>
      </c>
      <c r="C7" s="376" t="s">
        <v>1502</v>
      </c>
      <c r="D7" s="376" t="s">
        <v>455</v>
      </c>
    </row>
    <row r="8" spans="1:4" x14ac:dyDescent="0.45">
      <c r="A8" s="395">
        <v>6</v>
      </c>
      <c r="B8" s="376" t="s">
        <v>1486</v>
      </c>
      <c r="C8" s="376" t="s">
        <v>456</v>
      </c>
      <c r="D8" s="376" t="s">
        <v>1509</v>
      </c>
    </row>
    <row r="9" spans="1:4" x14ac:dyDescent="0.45">
      <c r="A9" s="395">
        <v>7</v>
      </c>
      <c r="B9" s="376" t="s">
        <v>1486</v>
      </c>
      <c r="C9" s="376" t="s">
        <v>457</v>
      </c>
      <c r="D9" s="376" t="s">
        <v>1510</v>
      </c>
    </row>
    <row r="10" spans="1:4" x14ac:dyDescent="0.45">
      <c r="A10" s="395">
        <v>8</v>
      </c>
      <c r="B10" s="376" t="s">
        <v>1486</v>
      </c>
      <c r="C10" s="376" t="s">
        <v>458</v>
      </c>
      <c r="D10" s="376" t="s">
        <v>459</v>
      </c>
    </row>
    <row r="11" spans="1:4" ht="28.5" x14ac:dyDescent="0.45">
      <c r="A11" s="395">
        <v>9</v>
      </c>
      <c r="B11" s="376" t="s">
        <v>1486</v>
      </c>
      <c r="C11" s="376" t="s">
        <v>375</v>
      </c>
      <c r="D11" s="376" t="s">
        <v>1536</v>
      </c>
    </row>
    <row r="12" spans="1:4" s="37" customFormat="1" ht="15.75" x14ac:dyDescent="0.5">
      <c r="A12" s="393">
        <v>10</v>
      </c>
      <c r="B12" s="380" t="s">
        <v>1331</v>
      </c>
      <c r="C12" s="380" t="s">
        <v>460</v>
      </c>
      <c r="D12" s="380"/>
    </row>
    <row r="13" spans="1:4" x14ac:dyDescent="0.45">
      <c r="A13" s="395">
        <v>11</v>
      </c>
      <c r="B13" s="376" t="s">
        <v>1486</v>
      </c>
      <c r="C13" s="376" t="s">
        <v>376</v>
      </c>
      <c r="D13" s="376" t="s">
        <v>1511</v>
      </c>
    </row>
    <row r="14" spans="1:4" ht="28.5" x14ac:dyDescent="0.45">
      <c r="A14" s="395">
        <v>12</v>
      </c>
      <c r="B14" s="376" t="s">
        <v>1486</v>
      </c>
      <c r="C14" s="376" t="s">
        <v>461</v>
      </c>
      <c r="D14" s="376" t="s">
        <v>1506</v>
      </c>
    </row>
    <row r="15" spans="1:4" s="37" customFormat="1" ht="15.75" x14ac:dyDescent="0.5">
      <c r="A15" s="393">
        <v>13</v>
      </c>
      <c r="B15" s="380" t="s">
        <v>1331</v>
      </c>
      <c r="C15" s="380" t="s">
        <v>462</v>
      </c>
      <c r="D15" s="380"/>
    </row>
    <row r="16" spans="1:4" x14ac:dyDescent="0.45">
      <c r="A16" s="395">
        <v>14</v>
      </c>
      <c r="B16" s="376" t="s">
        <v>1486</v>
      </c>
      <c r="C16" s="376" t="s">
        <v>465</v>
      </c>
      <c r="D16" s="376" t="s">
        <v>463</v>
      </c>
    </row>
    <row r="17" spans="1:4" x14ac:dyDescent="0.45">
      <c r="A17" s="395">
        <v>15</v>
      </c>
      <c r="B17" s="376" t="s">
        <v>1486</v>
      </c>
      <c r="C17" s="376" t="s">
        <v>464</v>
      </c>
      <c r="D17" s="376" t="s">
        <v>1660</v>
      </c>
    </row>
    <row r="18" spans="1:4" x14ac:dyDescent="0.45">
      <c r="A18" s="395">
        <v>16</v>
      </c>
      <c r="B18" s="376" t="s">
        <v>1486</v>
      </c>
      <c r="C18" s="376" t="s">
        <v>1488</v>
      </c>
      <c r="D18" s="376" t="s">
        <v>1660</v>
      </c>
    </row>
    <row r="19" spans="1:4" ht="28.5" x14ac:dyDescent="0.45">
      <c r="A19" s="395">
        <v>17</v>
      </c>
      <c r="B19" s="376" t="s">
        <v>1486</v>
      </c>
      <c r="C19" s="376" t="s">
        <v>1489</v>
      </c>
      <c r="D19" s="376" t="s">
        <v>1660</v>
      </c>
    </row>
    <row r="20" spans="1:4" x14ac:dyDescent="0.45">
      <c r="A20" s="395">
        <v>18</v>
      </c>
      <c r="B20" s="376" t="s">
        <v>1486</v>
      </c>
      <c r="C20" s="376" t="s">
        <v>1490</v>
      </c>
      <c r="D20" s="376" t="s">
        <v>1660</v>
      </c>
    </row>
    <row r="21" spans="1:4" s="37" customFormat="1" ht="15.75" x14ac:dyDescent="0.5">
      <c r="A21" s="393">
        <v>19</v>
      </c>
      <c r="B21" s="380" t="s">
        <v>1331</v>
      </c>
      <c r="C21" s="380" t="s">
        <v>466</v>
      </c>
      <c r="D21" s="380"/>
    </row>
    <row r="22" spans="1:4" x14ac:dyDescent="0.45">
      <c r="A22" s="395">
        <v>20</v>
      </c>
      <c r="B22" s="376" t="s">
        <v>1486</v>
      </c>
      <c r="C22" s="376" t="s">
        <v>138</v>
      </c>
      <c r="D22" s="376" t="s">
        <v>467</v>
      </c>
    </row>
    <row r="23" spans="1:4" s="37" customFormat="1" ht="15.75" x14ac:dyDescent="0.5">
      <c r="A23" s="393">
        <v>21</v>
      </c>
      <c r="B23" s="380" t="s">
        <v>1331</v>
      </c>
      <c r="C23" s="380" t="s">
        <v>468</v>
      </c>
      <c r="D23" s="380"/>
    </row>
    <row r="24" spans="1:4" x14ac:dyDescent="0.45">
      <c r="A24" s="395">
        <v>22</v>
      </c>
      <c r="B24" s="376" t="s">
        <v>1486</v>
      </c>
      <c r="C24" s="376" t="s">
        <v>469</v>
      </c>
      <c r="D24" s="376" t="s">
        <v>1512</v>
      </c>
    </row>
    <row r="25" spans="1:4" ht="28.5" x14ac:dyDescent="0.45">
      <c r="A25" s="395">
        <v>23</v>
      </c>
      <c r="B25" s="376" t="s">
        <v>1486</v>
      </c>
      <c r="C25" s="376" t="s">
        <v>1491</v>
      </c>
      <c r="D25" s="379" t="s">
        <v>1507</v>
      </c>
    </row>
    <row r="26" spans="1:4" x14ac:dyDescent="0.45">
      <c r="A26" s="395">
        <v>24</v>
      </c>
      <c r="B26" s="376" t="s">
        <v>1486</v>
      </c>
      <c r="C26" s="376" t="s">
        <v>375</v>
      </c>
      <c r="D26" s="376" t="s">
        <v>1535</v>
      </c>
    </row>
    <row r="27" spans="1:4" s="37" customFormat="1" ht="15.75" x14ac:dyDescent="0.5">
      <c r="A27" s="393">
        <v>25</v>
      </c>
      <c r="B27" s="380" t="s">
        <v>1331</v>
      </c>
      <c r="C27" s="380" t="s">
        <v>481</v>
      </c>
      <c r="D27" s="381"/>
    </row>
    <row r="28" spans="1:4" x14ac:dyDescent="0.45">
      <c r="A28" s="395">
        <v>26</v>
      </c>
      <c r="B28" s="376" t="s">
        <v>1486</v>
      </c>
      <c r="C28" s="376" t="s">
        <v>1492</v>
      </c>
      <c r="D28" s="376" t="s">
        <v>472</v>
      </c>
    </row>
    <row r="29" spans="1:4" x14ac:dyDescent="0.45">
      <c r="A29" s="395">
        <v>27</v>
      </c>
      <c r="B29" s="376" t="s">
        <v>1486</v>
      </c>
      <c r="C29" s="376" t="s">
        <v>1493</v>
      </c>
      <c r="D29" s="376" t="s">
        <v>1661</v>
      </c>
    </row>
    <row r="30" spans="1:4" x14ac:dyDescent="0.45">
      <c r="A30" s="395">
        <v>28</v>
      </c>
      <c r="B30" s="376" t="s">
        <v>1486</v>
      </c>
      <c r="C30" s="376" t="s">
        <v>1494</v>
      </c>
      <c r="D30" s="376" t="s">
        <v>1661</v>
      </c>
    </row>
    <row r="31" spans="1:4" x14ac:dyDescent="0.45">
      <c r="A31" s="395">
        <v>29</v>
      </c>
      <c r="B31" s="376" t="s">
        <v>1486</v>
      </c>
      <c r="C31" s="376" t="s">
        <v>1495</v>
      </c>
      <c r="D31" s="376" t="s">
        <v>1661</v>
      </c>
    </row>
    <row r="32" spans="1:4" x14ac:dyDescent="0.45">
      <c r="A32" s="395">
        <v>30</v>
      </c>
      <c r="B32" s="376" t="s">
        <v>1486</v>
      </c>
      <c r="C32" s="376" t="s">
        <v>381</v>
      </c>
      <c r="D32" s="376" t="s">
        <v>1661</v>
      </c>
    </row>
    <row r="33" spans="1:4" x14ac:dyDescent="0.45">
      <c r="A33" s="395">
        <v>31</v>
      </c>
      <c r="B33" s="376" t="s">
        <v>1486</v>
      </c>
      <c r="C33" s="376" t="s">
        <v>382</v>
      </c>
      <c r="D33" s="376" t="s">
        <v>1661</v>
      </c>
    </row>
    <row r="34" spans="1:4" ht="28.5" x14ac:dyDescent="0.45">
      <c r="A34" s="395">
        <v>32</v>
      </c>
      <c r="B34" s="376" t="s">
        <v>1486</v>
      </c>
      <c r="C34" s="376" t="s">
        <v>375</v>
      </c>
      <c r="D34" s="376" t="s">
        <v>1534</v>
      </c>
    </row>
    <row r="35" spans="1:4" s="37" customFormat="1" ht="15.75" x14ac:dyDescent="0.5">
      <c r="A35" s="393">
        <v>33</v>
      </c>
      <c r="B35" s="380" t="s">
        <v>1331</v>
      </c>
      <c r="C35" s="380" t="s">
        <v>470</v>
      </c>
      <c r="D35" s="380"/>
    </row>
    <row r="36" spans="1:4" x14ac:dyDescent="0.45">
      <c r="A36" s="395">
        <v>34</v>
      </c>
      <c r="B36" s="376" t="s">
        <v>1486</v>
      </c>
      <c r="C36" s="376" t="s">
        <v>138</v>
      </c>
      <c r="D36" s="376" t="s">
        <v>1513</v>
      </c>
    </row>
    <row r="37" spans="1:4" s="37" customFormat="1" ht="15.75" x14ac:dyDescent="0.5">
      <c r="A37" s="393">
        <v>35</v>
      </c>
      <c r="B37" s="380" t="s">
        <v>1331</v>
      </c>
      <c r="C37" s="380" t="s">
        <v>471</v>
      </c>
      <c r="D37" s="380"/>
    </row>
    <row r="38" spans="1:4" x14ac:dyDescent="0.45">
      <c r="A38" s="395">
        <v>36</v>
      </c>
      <c r="B38" s="376" t="s">
        <v>1486</v>
      </c>
      <c r="C38" s="376" t="s">
        <v>138</v>
      </c>
      <c r="D38" s="376" t="s">
        <v>1508</v>
      </c>
    </row>
    <row r="39" spans="1:4" s="37" customFormat="1" ht="15.75" x14ac:dyDescent="0.5">
      <c r="A39" s="393">
        <v>37</v>
      </c>
      <c r="B39" s="380" t="s">
        <v>1331</v>
      </c>
      <c r="C39" s="380" t="s">
        <v>378</v>
      </c>
      <c r="D39" s="380"/>
    </row>
    <row r="40" spans="1:4" s="37" customFormat="1" ht="42.75" x14ac:dyDescent="0.5">
      <c r="A40" s="395">
        <v>38</v>
      </c>
      <c r="B40" s="376" t="s">
        <v>1486</v>
      </c>
      <c r="C40" s="376" t="s">
        <v>1496</v>
      </c>
      <c r="D40" s="376" t="s">
        <v>1514</v>
      </c>
    </row>
    <row r="41" spans="1:4" s="37" customFormat="1" ht="15.75" x14ac:dyDescent="0.5">
      <c r="A41" s="395">
        <v>39</v>
      </c>
      <c r="B41" s="376" t="s">
        <v>1486</v>
      </c>
      <c r="C41" s="376" t="s">
        <v>1497</v>
      </c>
      <c r="D41" s="376" t="s">
        <v>1662</v>
      </c>
    </row>
    <row r="42" spans="1:4" s="37" customFormat="1" ht="15.75" x14ac:dyDescent="0.5">
      <c r="A42" s="395">
        <v>40</v>
      </c>
      <c r="B42" s="376" t="s">
        <v>1486</v>
      </c>
      <c r="C42" s="376" t="s">
        <v>1498</v>
      </c>
      <c r="D42" s="376" t="s">
        <v>1662</v>
      </c>
    </row>
    <row r="43" spans="1:4" s="37" customFormat="1" ht="15.75" x14ac:dyDescent="0.5">
      <c r="A43" s="395">
        <v>41</v>
      </c>
      <c r="B43" s="376" t="s">
        <v>1486</v>
      </c>
      <c r="C43" s="376" t="s">
        <v>1499</v>
      </c>
      <c r="D43" s="376" t="s">
        <v>1662</v>
      </c>
    </row>
    <row r="44" spans="1:4" s="37" customFormat="1" ht="28.5" x14ac:dyDescent="0.5">
      <c r="A44" s="395">
        <v>42</v>
      </c>
      <c r="B44" s="376" t="s">
        <v>1486</v>
      </c>
      <c r="C44" s="376" t="s">
        <v>1500</v>
      </c>
      <c r="D44" s="376" t="s">
        <v>1662</v>
      </c>
    </row>
    <row r="45" spans="1:4" s="37" customFormat="1" ht="28.5" x14ac:dyDescent="0.5">
      <c r="A45" s="395">
        <v>43</v>
      </c>
      <c r="B45" s="376" t="s">
        <v>1486</v>
      </c>
      <c r="C45" s="376" t="s">
        <v>1501</v>
      </c>
      <c r="D45" s="376" t="s">
        <v>1662</v>
      </c>
    </row>
    <row r="46" spans="1:4" s="37" customFormat="1" ht="15.75" x14ac:dyDescent="0.5">
      <c r="A46" s="395">
        <v>44</v>
      </c>
      <c r="B46" s="376" t="s">
        <v>1486</v>
      </c>
      <c r="C46" s="376" t="s">
        <v>375</v>
      </c>
      <c r="D46" s="376" t="s">
        <v>1533</v>
      </c>
    </row>
    <row r="47" spans="1:4" s="37" customFormat="1" ht="15.75" x14ac:dyDescent="0.5">
      <c r="A47" s="393">
        <v>45</v>
      </c>
      <c r="B47" s="380" t="s">
        <v>1331</v>
      </c>
      <c r="C47" s="380" t="s">
        <v>1487</v>
      </c>
      <c r="D47" s="380"/>
    </row>
    <row r="48" spans="1:4" ht="28.5" x14ac:dyDescent="0.45">
      <c r="A48" s="395">
        <v>46</v>
      </c>
      <c r="B48" s="376" t="s">
        <v>1486</v>
      </c>
      <c r="C48" s="376" t="s">
        <v>138</v>
      </c>
      <c r="D48" s="376" t="s">
        <v>1515</v>
      </c>
    </row>
    <row r="49" spans="1:4" x14ac:dyDescent="0.45">
      <c r="A49" s="393">
        <v>47</v>
      </c>
      <c r="B49" s="380" t="s">
        <v>1331</v>
      </c>
      <c r="C49" s="380" t="s">
        <v>1524</v>
      </c>
      <c r="D49" s="380"/>
    </row>
    <row r="50" spans="1:4" x14ac:dyDescent="0.45">
      <c r="A50" s="395">
        <v>48</v>
      </c>
      <c r="B50" s="376" t="s">
        <v>1486</v>
      </c>
      <c r="C50" s="376" t="s">
        <v>1522</v>
      </c>
      <c r="D50" s="376" t="s">
        <v>1615</v>
      </c>
    </row>
    <row r="51" spans="1:4" x14ac:dyDescent="0.45">
      <c r="A51" s="395">
        <v>49</v>
      </c>
      <c r="B51" s="376" t="s">
        <v>1486</v>
      </c>
      <c r="C51" s="376" t="s">
        <v>1521</v>
      </c>
      <c r="D51" s="376" t="s">
        <v>1616</v>
      </c>
    </row>
    <row r="52" spans="1:4" x14ac:dyDescent="0.45">
      <c r="A52" s="395">
        <v>50</v>
      </c>
      <c r="B52" s="376" t="s">
        <v>1486</v>
      </c>
      <c r="C52" s="376" t="s">
        <v>1523</v>
      </c>
      <c r="D52" s="376" t="s">
        <v>1617</v>
      </c>
    </row>
    <row r="53" spans="1:4" ht="28.5" x14ac:dyDescent="0.45">
      <c r="A53" s="395">
        <v>51</v>
      </c>
      <c r="B53" s="376" t="s">
        <v>1486</v>
      </c>
      <c r="C53" s="376" t="s">
        <v>375</v>
      </c>
      <c r="D53" s="376" t="s">
        <v>1537</v>
      </c>
    </row>
    <row r="54" spans="1:4" s="37" customFormat="1" ht="15.75" x14ac:dyDescent="0.5">
      <c r="A54" s="393">
        <v>52</v>
      </c>
      <c r="B54" s="380" t="s">
        <v>1331</v>
      </c>
      <c r="C54" s="380" t="s">
        <v>375</v>
      </c>
      <c r="D54" s="380"/>
    </row>
    <row r="55" spans="1:4" ht="28.5" x14ac:dyDescent="0.45">
      <c r="A55" s="395">
        <v>53</v>
      </c>
      <c r="B55" s="376" t="s">
        <v>1486</v>
      </c>
      <c r="C55" s="376" t="s">
        <v>138</v>
      </c>
      <c r="D55" s="376" t="s">
        <v>1519</v>
      </c>
    </row>
  </sheetData>
  <sheetProtection sort="0" autoFilter="0"/>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E95CB-187A-4C6F-A245-24B0EFD2FBBA}">
  <sheetPr>
    <tabColor rgb="FFD7F8FD"/>
  </sheetPr>
  <dimension ref="A1:D55"/>
  <sheetViews>
    <sheetView showGridLines="0" zoomScaleNormal="100" workbookViewId="0">
      <pane ySplit="2" topLeftCell="A3" activePane="bottomLeft" state="frozen"/>
      <selection pane="bottomLeft" activeCell="A3" sqref="A3"/>
    </sheetView>
  </sheetViews>
  <sheetFormatPr baseColWidth="10" defaultRowHeight="14.25" x14ac:dyDescent="0.45"/>
  <cols>
    <col min="1" max="1" width="4.1328125" customWidth="1"/>
    <col min="2" max="2" width="15.33203125" style="22" customWidth="1"/>
    <col min="3" max="3" width="38.796875" style="22" customWidth="1"/>
    <col min="4" max="4" width="121.19921875" style="22" customWidth="1"/>
    <col min="5" max="5" width="112.33203125" style="22" customWidth="1"/>
    <col min="6" max="16384" width="10.6640625" style="22"/>
  </cols>
  <sheetData>
    <row r="1" spans="1:4" ht="26.65" customHeight="1" x14ac:dyDescent="0.45">
      <c r="A1" s="517" t="s">
        <v>930</v>
      </c>
      <c r="B1" s="517"/>
      <c r="C1" s="517"/>
      <c r="D1" s="517"/>
    </row>
    <row r="2" spans="1:4" ht="15.75" x14ac:dyDescent="0.45">
      <c r="A2" s="375" t="s">
        <v>1609</v>
      </c>
      <c r="B2" s="375" t="s">
        <v>1331</v>
      </c>
      <c r="C2" s="375" t="s">
        <v>1332</v>
      </c>
      <c r="D2" s="375" t="s">
        <v>231</v>
      </c>
    </row>
    <row r="3" spans="1:4" s="37" customFormat="1" ht="15.75" x14ac:dyDescent="0.5">
      <c r="A3" s="380">
        <v>1</v>
      </c>
      <c r="B3" s="380" t="s">
        <v>1333</v>
      </c>
      <c r="C3" s="380" t="s">
        <v>1361</v>
      </c>
      <c r="D3" s="380"/>
    </row>
    <row r="4" spans="1:4" ht="28.5" x14ac:dyDescent="0.45">
      <c r="A4" s="376">
        <v>2</v>
      </c>
      <c r="B4" s="377" t="s">
        <v>1334</v>
      </c>
      <c r="C4" s="378" t="s">
        <v>1335</v>
      </c>
      <c r="D4" s="378" t="s">
        <v>1017</v>
      </c>
    </row>
    <row r="5" spans="1:4" s="37" customFormat="1" ht="15.75" x14ac:dyDescent="0.5">
      <c r="A5" s="380">
        <v>3</v>
      </c>
      <c r="B5" s="380" t="s">
        <v>1333</v>
      </c>
      <c r="C5" s="380" t="s">
        <v>1362</v>
      </c>
      <c r="D5" s="380"/>
    </row>
    <row r="6" spans="1:4" ht="28.5" x14ac:dyDescent="0.45">
      <c r="A6" s="376">
        <v>4</v>
      </c>
      <c r="B6" s="377" t="s">
        <v>1334</v>
      </c>
      <c r="C6" s="378" t="s">
        <v>1336</v>
      </c>
      <c r="D6" s="378" t="s">
        <v>1337</v>
      </c>
    </row>
    <row r="7" spans="1:4" ht="28.5" x14ac:dyDescent="0.45">
      <c r="A7" s="376">
        <v>5</v>
      </c>
      <c r="B7" s="377" t="s">
        <v>1334</v>
      </c>
      <c r="C7" s="378" t="s">
        <v>1338</v>
      </c>
      <c r="D7" s="378" t="s">
        <v>1532</v>
      </c>
    </row>
    <row r="8" spans="1:4" ht="28.5" x14ac:dyDescent="0.45">
      <c r="A8" s="376">
        <v>6</v>
      </c>
      <c r="B8" s="377" t="s">
        <v>1334</v>
      </c>
      <c r="C8" s="378" t="s">
        <v>1504</v>
      </c>
      <c r="D8" s="378" t="s">
        <v>1531</v>
      </c>
    </row>
    <row r="9" spans="1:4" ht="28.5" x14ac:dyDescent="0.45">
      <c r="A9" s="376">
        <v>7</v>
      </c>
      <c r="B9" s="377" t="s">
        <v>1334</v>
      </c>
      <c r="C9" s="378" t="s">
        <v>1503</v>
      </c>
      <c r="D9" s="378" t="s">
        <v>1530</v>
      </c>
    </row>
    <row r="10" spans="1:4" ht="28.5" x14ac:dyDescent="0.45">
      <c r="A10" s="376">
        <v>8</v>
      </c>
      <c r="B10" s="377" t="s">
        <v>1334</v>
      </c>
      <c r="C10" s="378" t="s">
        <v>1339</v>
      </c>
      <c r="D10" s="378" t="s">
        <v>1529</v>
      </c>
    </row>
    <row r="11" spans="1:4" ht="28.5" x14ac:dyDescent="0.45">
      <c r="A11" s="376">
        <v>9</v>
      </c>
      <c r="B11" s="377" t="s">
        <v>1334</v>
      </c>
      <c r="C11" s="378" t="s">
        <v>1340</v>
      </c>
      <c r="D11" s="378" t="s">
        <v>1528</v>
      </c>
    </row>
    <row r="12" spans="1:4" s="37" customFormat="1" ht="15.75" x14ac:dyDescent="0.5">
      <c r="A12" s="380">
        <v>10</v>
      </c>
      <c r="B12" s="380" t="s">
        <v>1333</v>
      </c>
      <c r="C12" s="380" t="s">
        <v>1371</v>
      </c>
      <c r="D12" s="380"/>
    </row>
    <row r="13" spans="1:4" ht="28.5" x14ac:dyDescent="0.45">
      <c r="A13" s="376">
        <v>11</v>
      </c>
      <c r="B13" s="377" t="s">
        <v>1334</v>
      </c>
      <c r="C13" s="378" t="s">
        <v>1341</v>
      </c>
      <c r="D13" s="378" t="s">
        <v>377</v>
      </c>
    </row>
    <row r="14" spans="1:4" ht="28.5" x14ac:dyDescent="0.45">
      <c r="A14" s="376">
        <v>12</v>
      </c>
      <c r="B14" s="377" t="s">
        <v>1334</v>
      </c>
      <c r="C14" s="378" t="s">
        <v>1342</v>
      </c>
      <c r="D14" s="378" t="s">
        <v>1041</v>
      </c>
    </row>
    <row r="15" spans="1:4" s="37" customFormat="1" ht="15.75" x14ac:dyDescent="0.5">
      <c r="A15" s="380">
        <v>13</v>
      </c>
      <c r="B15" s="380" t="s">
        <v>1333</v>
      </c>
      <c r="C15" s="380" t="s">
        <v>1372</v>
      </c>
      <c r="D15" s="380"/>
    </row>
    <row r="16" spans="1:4" ht="28.5" x14ac:dyDescent="0.45">
      <c r="A16" s="376">
        <v>14</v>
      </c>
      <c r="B16" s="377" t="s">
        <v>1334</v>
      </c>
      <c r="C16" s="378" t="s">
        <v>1343</v>
      </c>
      <c r="D16" s="378" t="s">
        <v>379</v>
      </c>
    </row>
    <row r="17" spans="1:4" ht="28.5" x14ac:dyDescent="0.45">
      <c r="A17" s="376">
        <v>15</v>
      </c>
      <c r="B17" s="377" t="s">
        <v>1334</v>
      </c>
      <c r="C17" s="378" t="s">
        <v>1344</v>
      </c>
      <c r="D17" s="378" t="s">
        <v>1657</v>
      </c>
    </row>
    <row r="18" spans="1:4" ht="28.5" x14ac:dyDescent="0.45">
      <c r="A18" s="376">
        <v>16</v>
      </c>
      <c r="B18" s="377" t="s">
        <v>1334</v>
      </c>
      <c r="C18" s="378" t="s">
        <v>1345</v>
      </c>
      <c r="D18" s="378" t="s">
        <v>1657</v>
      </c>
    </row>
    <row r="19" spans="1:4" ht="57" x14ac:dyDescent="0.45">
      <c r="A19" s="376">
        <v>17</v>
      </c>
      <c r="B19" s="377" t="s">
        <v>1334</v>
      </c>
      <c r="C19" s="378" t="s">
        <v>1346</v>
      </c>
      <c r="D19" s="378" t="s">
        <v>1657</v>
      </c>
    </row>
    <row r="20" spans="1:4" ht="42.75" x14ac:dyDescent="0.45">
      <c r="A20" s="376">
        <v>18</v>
      </c>
      <c r="B20" s="377" t="s">
        <v>1334</v>
      </c>
      <c r="C20" s="378" t="s">
        <v>1347</v>
      </c>
      <c r="D20" s="378" t="s">
        <v>1657</v>
      </c>
    </row>
    <row r="21" spans="1:4" s="37" customFormat="1" ht="15.75" x14ac:dyDescent="0.5">
      <c r="A21" s="391">
        <v>19</v>
      </c>
      <c r="B21" s="380" t="s">
        <v>1333</v>
      </c>
      <c r="C21" s="380" t="s">
        <v>1370</v>
      </c>
      <c r="D21" s="380"/>
    </row>
    <row r="22" spans="1:4" ht="28.5" x14ac:dyDescent="0.45">
      <c r="A22" s="376">
        <v>20</v>
      </c>
      <c r="B22" s="377" t="s">
        <v>1334</v>
      </c>
      <c r="C22" s="378" t="s">
        <v>1335</v>
      </c>
      <c r="D22" s="378" t="s">
        <v>380</v>
      </c>
    </row>
    <row r="23" spans="1:4" s="37" customFormat="1" ht="15.75" x14ac:dyDescent="0.5">
      <c r="A23" s="380">
        <v>21</v>
      </c>
      <c r="B23" s="380" t="s">
        <v>1333</v>
      </c>
      <c r="C23" s="380" t="s">
        <v>1369</v>
      </c>
      <c r="D23" s="380"/>
    </row>
    <row r="24" spans="1:4" ht="28.5" x14ac:dyDescent="0.45">
      <c r="A24" s="376">
        <v>22</v>
      </c>
      <c r="B24" s="377" t="s">
        <v>1334</v>
      </c>
      <c r="C24" s="378" t="s">
        <v>1348</v>
      </c>
      <c r="D24" s="378" t="s">
        <v>448</v>
      </c>
    </row>
    <row r="25" spans="1:4" ht="28.5" x14ac:dyDescent="0.45">
      <c r="A25" s="376">
        <v>23</v>
      </c>
      <c r="B25" s="377" t="s">
        <v>1334</v>
      </c>
      <c r="C25" s="378" t="s">
        <v>1349</v>
      </c>
      <c r="D25" s="379" t="s">
        <v>1040</v>
      </c>
    </row>
    <row r="26" spans="1:4" ht="28.5" x14ac:dyDescent="0.45">
      <c r="A26" s="376">
        <v>24</v>
      </c>
      <c r="B26" s="377" t="s">
        <v>1334</v>
      </c>
      <c r="C26" s="378" t="s">
        <v>1340</v>
      </c>
      <c r="D26" s="378" t="s">
        <v>1527</v>
      </c>
    </row>
    <row r="27" spans="1:4" s="37" customFormat="1" ht="15.75" x14ac:dyDescent="0.5">
      <c r="A27" s="380">
        <v>25</v>
      </c>
      <c r="B27" s="380" t="s">
        <v>1333</v>
      </c>
      <c r="C27" s="380" t="s">
        <v>1368</v>
      </c>
      <c r="D27" s="381"/>
    </row>
    <row r="28" spans="1:4" ht="28.5" x14ac:dyDescent="0.45">
      <c r="A28" s="376">
        <v>26</v>
      </c>
      <c r="B28" s="377" t="s">
        <v>1334</v>
      </c>
      <c r="C28" s="378" t="s">
        <v>1350</v>
      </c>
      <c r="D28" s="378" t="s">
        <v>903</v>
      </c>
    </row>
    <row r="29" spans="1:4" ht="28.5" x14ac:dyDescent="0.45">
      <c r="A29" s="376">
        <v>27</v>
      </c>
      <c r="B29" s="377" t="s">
        <v>1334</v>
      </c>
      <c r="C29" s="378" t="s">
        <v>1351</v>
      </c>
      <c r="D29" s="378" t="s">
        <v>1658</v>
      </c>
    </row>
    <row r="30" spans="1:4" ht="28.5" x14ac:dyDescent="0.45">
      <c r="A30" s="376">
        <v>28</v>
      </c>
      <c r="B30" s="377" t="s">
        <v>1334</v>
      </c>
      <c r="C30" s="378" t="s">
        <v>1352</v>
      </c>
      <c r="D30" s="378" t="s">
        <v>1658</v>
      </c>
    </row>
    <row r="31" spans="1:4" ht="28.5" x14ac:dyDescent="0.45">
      <c r="A31" s="376">
        <v>29</v>
      </c>
      <c r="B31" s="377" t="s">
        <v>1334</v>
      </c>
      <c r="C31" s="378" t="s">
        <v>1353</v>
      </c>
      <c r="D31" s="378" t="s">
        <v>1658</v>
      </c>
    </row>
    <row r="32" spans="1:4" ht="28.5" x14ac:dyDescent="0.45">
      <c r="A32" s="376">
        <v>30</v>
      </c>
      <c r="B32" s="377" t="s">
        <v>1334</v>
      </c>
      <c r="C32" s="378" t="s">
        <v>1354</v>
      </c>
      <c r="D32" s="378" t="s">
        <v>1658</v>
      </c>
    </row>
    <row r="33" spans="1:4" ht="28.5" x14ac:dyDescent="0.45">
      <c r="A33" s="376">
        <v>31</v>
      </c>
      <c r="B33" s="377" t="s">
        <v>1334</v>
      </c>
      <c r="C33" s="378" t="s">
        <v>1355</v>
      </c>
      <c r="D33" s="378" t="s">
        <v>1658</v>
      </c>
    </row>
    <row r="34" spans="1:4" ht="28.5" x14ac:dyDescent="0.45">
      <c r="A34" s="376">
        <v>32</v>
      </c>
      <c r="B34" s="377" t="s">
        <v>1334</v>
      </c>
      <c r="C34" s="378" t="s">
        <v>1340</v>
      </c>
      <c r="D34" s="378" t="s">
        <v>1526</v>
      </c>
    </row>
    <row r="35" spans="1:4" s="37" customFormat="1" ht="15.75" x14ac:dyDescent="0.5">
      <c r="A35" s="380">
        <v>33</v>
      </c>
      <c r="B35" s="380" t="s">
        <v>1333</v>
      </c>
      <c r="C35" s="380" t="s">
        <v>1367</v>
      </c>
      <c r="D35" s="380"/>
    </row>
    <row r="36" spans="1:4" ht="28.5" x14ac:dyDescent="0.45">
      <c r="A36" s="376">
        <v>34</v>
      </c>
      <c r="B36" s="377" t="s">
        <v>1334</v>
      </c>
      <c r="C36" s="378" t="s">
        <v>1335</v>
      </c>
      <c r="D36" s="378" t="s">
        <v>1518</v>
      </c>
    </row>
    <row r="37" spans="1:4" s="37" customFormat="1" ht="15.75" x14ac:dyDescent="0.5">
      <c r="A37" s="380">
        <v>35</v>
      </c>
      <c r="B37" s="380" t="s">
        <v>1333</v>
      </c>
      <c r="C37" s="380" t="s">
        <v>1366</v>
      </c>
      <c r="D37" s="380"/>
    </row>
    <row r="38" spans="1:4" ht="28.5" x14ac:dyDescent="0.45">
      <c r="A38" s="376">
        <v>36</v>
      </c>
      <c r="B38" s="377" t="s">
        <v>1334</v>
      </c>
      <c r="C38" s="378" t="s">
        <v>1335</v>
      </c>
      <c r="D38" s="378" t="s">
        <v>1517</v>
      </c>
    </row>
    <row r="39" spans="1:4" s="37" customFormat="1" ht="15.75" x14ac:dyDescent="0.5">
      <c r="A39" s="391">
        <v>37</v>
      </c>
      <c r="B39" s="380" t="s">
        <v>1333</v>
      </c>
      <c r="C39" s="380" t="s">
        <v>1365</v>
      </c>
      <c r="D39" s="380"/>
    </row>
    <row r="40" spans="1:4" s="37" customFormat="1" ht="57" x14ac:dyDescent="0.5">
      <c r="A40" s="376">
        <v>38</v>
      </c>
      <c r="B40" s="377" t="s">
        <v>1334</v>
      </c>
      <c r="C40" s="378" t="s">
        <v>1356</v>
      </c>
      <c r="D40" s="376" t="s">
        <v>1483</v>
      </c>
    </row>
    <row r="41" spans="1:4" s="37" customFormat="1" ht="28.5" x14ac:dyDescent="0.5">
      <c r="A41" s="376">
        <v>39</v>
      </c>
      <c r="B41" s="377" t="s">
        <v>1334</v>
      </c>
      <c r="C41" s="378" t="s">
        <v>1357</v>
      </c>
      <c r="D41" s="376" t="s">
        <v>1659</v>
      </c>
    </row>
    <row r="42" spans="1:4" s="37" customFormat="1" ht="28.5" x14ac:dyDescent="0.5">
      <c r="A42" s="376">
        <v>40</v>
      </c>
      <c r="B42" s="377" t="s">
        <v>1334</v>
      </c>
      <c r="C42" s="378" t="s">
        <v>1358</v>
      </c>
      <c r="D42" s="376" t="s">
        <v>1659</v>
      </c>
    </row>
    <row r="43" spans="1:4" s="37" customFormat="1" ht="28.5" x14ac:dyDescent="0.5">
      <c r="A43" s="376">
        <v>41</v>
      </c>
      <c r="B43" s="377" t="s">
        <v>1334</v>
      </c>
      <c r="C43" s="378" t="s">
        <v>1666</v>
      </c>
      <c r="D43" s="376" t="s">
        <v>1659</v>
      </c>
    </row>
    <row r="44" spans="1:4" s="37" customFormat="1" ht="42.75" x14ac:dyDescent="0.5">
      <c r="A44" s="376">
        <v>42</v>
      </c>
      <c r="B44" s="377" t="s">
        <v>1334</v>
      </c>
      <c r="C44" s="378" t="s">
        <v>1359</v>
      </c>
      <c r="D44" s="376" t="s">
        <v>1659</v>
      </c>
    </row>
    <row r="45" spans="1:4" s="37" customFormat="1" ht="42.75" x14ac:dyDescent="0.5">
      <c r="A45" s="376">
        <v>43</v>
      </c>
      <c r="B45" s="377" t="s">
        <v>1334</v>
      </c>
      <c r="C45" s="378" t="s">
        <v>1360</v>
      </c>
      <c r="D45" s="376" t="s">
        <v>1659</v>
      </c>
    </row>
    <row r="46" spans="1:4" s="37" customFormat="1" ht="28.5" x14ac:dyDescent="0.5">
      <c r="A46" s="376">
        <v>44</v>
      </c>
      <c r="B46" s="377" t="s">
        <v>1334</v>
      </c>
      <c r="C46" s="378" t="s">
        <v>1340</v>
      </c>
      <c r="D46" s="378" t="s">
        <v>1525</v>
      </c>
    </row>
    <row r="47" spans="1:4" s="37" customFormat="1" ht="15.75" x14ac:dyDescent="0.5">
      <c r="A47" s="380">
        <v>45</v>
      </c>
      <c r="B47" s="380" t="s">
        <v>1333</v>
      </c>
      <c r="C47" s="380" t="s">
        <v>1363</v>
      </c>
      <c r="D47" s="380"/>
    </row>
    <row r="48" spans="1:4" ht="28.5" x14ac:dyDescent="0.45">
      <c r="A48" s="376">
        <v>46</v>
      </c>
      <c r="B48" s="377" t="s">
        <v>1334</v>
      </c>
      <c r="C48" s="378" t="s">
        <v>1335</v>
      </c>
      <c r="D48" s="378" t="s">
        <v>1516</v>
      </c>
    </row>
    <row r="49" spans="1:4" x14ac:dyDescent="0.45">
      <c r="A49" s="391">
        <v>47</v>
      </c>
      <c r="B49" s="380" t="s">
        <v>1333</v>
      </c>
      <c r="C49" s="380" t="s">
        <v>1538</v>
      </c>
      <c r="D49" s="380"/>
    </row>
    <row r="50" spans="1:4" ht="28.5" x14ac:dyDescent="0.45">
      <c r="A50" s="376">
        <v>48</v>
      </c>
      <c r="B50" s="377" t="s">
        <v>1334</v>
      </c>
      <c r="C50" s="277" t="s">
        <v>1663</v>
      </c>
      <c r="D50" s="277" t="s">
        <v>1611</v>
      </c>
    </row>
    <row r="51" spans="1:4" ht="28.5" x14ac:dyDescent="0.45">
      <c r="A51" s="376">
        <v>49</v>
      </c>
      <c r="B51" s="377" t="s">
        <v>1334</v>
      </c>
      <c r="C51" s="277" t="s">
        <v>1664</v>
      </c>
      <c r="D51" s="277" t="s">
        <v>1612</v>
      </c>
    </row>
    <row r="52" spans="1:4" ht="28.5" x14ac:dyDescent="0.45">
      <c r="A52" s="376">
        <v>50</v>
      </c>
      <c r="B52" s="377" t="s">
        <v>1334</v>
      </c>
      <c r="C52" s="277" t="s">
        <v>1665</v>
      </c>
      <c r="D52" s="277" t="s">
        <v>1613</v>
      </c>
    </row>
    <row r="53" spans="1:4" ht="28.5" x14ac:dyDescent="0.45">
      <c r="A53" s="376">
        <v>51</v>
      </c>
      <c r="B53" s="377" t="s">
        <v>1334</v>
      </c>
      <c r="C53" s="277" t="s">
        <v>1340</v>
      </c>
      <c r="D53" s="277" t="s">
        <v>1614</v>
      </c>
    </row>
    <row r="54" spans="1:4" s="37" customFormat="1" ht="15.75" x14ac:dyDescent="0.5">
      <c r="A54" s="391">
        <v>52</v>
      </c>
      <c r="B54" s="380" t="s">
        <v>1333</v>
      </c>
      <c r="C54" s="380" t="s">
        <v>1364</v>
      </c>
      <c r="D54" s="380"/>
    </row>
    <row r="55" spans="1:4" ht="28.5" x14ac:dyDescent="0.45">
      <c r="A55" s="376">
        <v>53</v>
      </c>
      <c r="B55" s="377" t="s">
        <v>1334</v>
      </c>
      <c r="C55" s="378" t="s">
        <v>1335</v>
      </c>
      <c r="D55" s="378" t="s">
        <v>1520</v>
      </c>
    </row>
  </sheetData>
  <sheetProtection sort="0" autoFilter="0" pivotTables="0"/>
  <mergeCells count="1">
    <mergeCell ref="A1:D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1577-E32F-41D6-89D8-F19544D2A191}">
  <sheetPr>
    <tabColor rgb="FFFFC000"/>
  </sheetPr>
  <dimension ref="A1:HF25"/>
  <sheetViews>
    <sheetView tabSelected="1" zoomScale="90" zoomScaleNormal="90" workbookViewId="0">
      <pane ySplit="6" topLeftCell="A7" activePane="bottomLeft" state="frozen"/>
      <selection activeCell="GV3" sqref="GV3"/>
      <selection pane="bottomLeft" activeCell="A7" sqref="A7"/>
    </sheetView>
  </sheetViews>
  <sheetFormatPr baseColWidth="10" defaultColWidth="10.86328125" defaultRowHeight="14.25" x14ac:dyDescent="0.45"/>
  <cols>
    <col min="1" max="1" width="18.59765625" style="442" customWidth="1"/>
    <col min="2" max="3" width="18.59765625" style="443" customWidth="1"/>
    <col min="4" max="4" width="18.59765625" style="444" customWidth="1"/>
    <col min="5" max="5" width="18.59765625" style="442" customWidth="1"/>
    <col min="6" max="6" width="18.59765625" style="443" customWidth="1"/>
    <col min="7" max="9" width="18.59765625" style="396" customWidth="1"/>
    <col min="10" max="10" width="18.59765625" style="476" customWidth="1"/>
    <col min="11" max="16" width="18.59765625" style="396" customWidth="1"/>
    <col min="17" max="17" width="18.59765625" style="446" customWidth="1"/>
    <col min="18" max="18" width="18.59765625" style="448" customWidth="1"/>
    <col min="19" max="20" width="18.59765625" style="396" customWidth="1"/>
    <col min="21" max="21" width="18.59765625" style="447" customWidth="1"/>
    <col min="22" max="30" width="18.59765625" style="396" customWidth="1"/>
    <col min="31" max="31" width="18.59765625" style="446" customWidth="1"/>
    <col min="32" max="32" width="18.59765625" style="448" customWidth="1"/>
    <col min="33" max="35" width="18.59765625" style="396" customWidth="1"/>
    <col min="36" max="36" width="18.59765625" style="445" customWidth="1"/>
    <col min="37" max="38" width="18.59765625" style="396" customWidth="1"/>
    <col min="39" max="39" width="18.59765625" style="445" customWidth="1"/>
    <col min="40" max="42" width="18.59765625" style="396" customWidth="1"/>
    <col min="43" max="43" width="18.59765625" style="446" customWidth="1"/>
    <col min="44" max="44" width="18.59765625" style="448" customWidth="1"/>
    <col min="45" max="46" width="18.59765625" style="396" customWidth="1"/>
    <col min="47" max="47" width="18.59765625" style="447" customWidth="1"/>
    <col min="48" max="50" width="18.59765625" style="396" customWidth="1"/>
    <col min="51" max="51" width="18.59765625" style="446" customWidth="1"/>
    <col min="52" max="52" width="18.59765625" style="448" customWidth="1"/>
    <col min="53" max="56" width="18.59765625" style="396" customWidth="1"/>
    <col min="57" max="57" width="18.59765625" style="447" customWidth="1"/>
    <col min="58" max="58" width="18.59765625" style="445" customWidth="1"/>
    <col min="59" max="61" width="18.59765625" style="396" customWidth="1"/>
    <col min="62" max="62" width="18.59765625" style="446" customWidth="1"/>
    <col min="63" max="63" width="18.59765625" style="448" customWidth="1"/>
    <col min="64" max="71" width="18.59765625" style="396" customWidth="1"/>
    <col min="72" max="72" width="18.59765625" style="447" customWidth="1"/>
    <col min="73" max="81" width="18.59765625" style="396" customWidth="1"/>
    <col min="82" max="82" width="18.59765625" style="447" customWidth="1"/>
    <col min="83" max="85" width="18.59765625" style="396" customWidth="1"/>
    <col min="86" max="86" width="18.59765625" style="446" customWidth="1"/>
    <col min="87" max="87" width="18.59765625" style="448" customWidth="1"/>
    <col min="88" max="91" width="18.59765625" style="396" customWidth="1"/>
    <col min="92" max="92" width="18.59765625" style="447" customWidth="1"/>
    <col min="93" max="94" width="18.59765625" style="445" customWidth="1"/>
    <col min="95" max="99" width="18.59765625" style="396" customWidth="1"/>
    <col min="100" max="100" width="18.59765625" style="446" customWidth="1"/>
    <col min="101" max="101" width="18.59765625" style="448" customWidth="1"/>
    <col min="102" max="104" width="18.59765625" style="396" customWidth="1"/>
    <col min="105" max="105" width="18.59765625" style="447" customWidth="1"/>
    <col min="106" max="107" width="18.59765625" style="445" customWidth="1"/>
    <col min="108" max="108" width="18.59765625" style="396" customWidth="1"/>
    <col min="109" max="109" width="18.59765625" style="446" customWidth="1"/>
    <col min="110" max="110" width="18.59765625" style="448" customWidth="1"/>
    <col min="111" max="119" width="18.59765625" style="396" customWidth="1"/>
    <col min="120" max="120" width="18.59765625" style="446" customWidth="1"/>
    <col min="121" max="121" width="18.59765625" style="448" customWidth="1"/>
    <col min="122" max="122" width="18.59765625" style="396" customWidth="1"/>
    <col min="123" max="123" width="18.59765625" style="445" customWidth="1"/>
    <col min="124" max="130" width="18.59765625" style="396" customWidth="1"/>
    <col min="131" max="131" width="18.59765625" style="447" customWidth="1"/>
    <col min="132" max="132" width="18.59765625" style="445" customWidth="1"/>
    <col min="133" max="138" width="18.59765625" style="396" customWidth="1"/>
    <col min="139" max="139" width="18.59765625" style="447" customWidth="1"/>
    <col min="140" max="140" width="18.59765625" style="445" customWidth="1"/>
    <col min="141" max="141" width="18.59765625" style="396" customWidth="1"/>
    <col min="142" max="142" width="18.59765625" style="447" customWidth="1"/>
    <col min="143" max="143" width="18.59765625" style="445" customWidth="1"/>
    <col min="144" max="146" width="18.59765625" style="396" customWidth="1"/>
    <col min="147" max="147" width="18.59765625" style="447" customWidth="1"/>
    <col min="148" max="148" width="18.59765625" style="445" customWidth="1"/>
    <col min="149" max="177" width="18.59765625" style="396" customWidth="1"/>
    <col min="178" max="178" width="48.86328125" style="464" customWidth="1"/>
    <col min="179" max="180" width="18.59765625" style="396" hidden="1" customWidth="1"/>
    <col min="181" max="181" width="18.59765625" style="445" hidden="1" customWidth="1"/>
    <col min="182" max="192" width="18.59765625" style="396" hidden="1" customWidth="1"/>
    <col min="193" max="193" width="18.59765625" style="447" hidden="1" customWidth="1"/>
    <col min="194" max="194" width="18.59765625" style="445" hidden="1" customWidth="1"/>
    <col min="195" max="195" width="18.59765625" style="396" hidden="1" customWidth="1"/>
    <col min="196" max="196" width="18.59765625" style="445" hidden="1" customWidth="1"/>
    <col min="197" max="197" width="18.59765625" style="396" hidden="1" customWidth="1"/>
    <col min="198" max="198" width="18.59765625" style="468" hidden="1" customWidth="1"/>
    <col min="199" max="204" width="18.59765625" style="396" hidden="1" customWidth="1"/>
    <col min="205" max="205" width="18.59765625" style="481" hidden="1" customWidth="1"/>
    <col min="206" max="209" width="18.59765625" style="396" hidden="1" customWidth="1"/>
    <col min="210" max="210" width="18.59765625" style="445" hidden="1" customWidth="1"/>
    <col min="211" max="213" width="18.59765625" style="396" hidden="1" customWidth="1"/>
    <col min="214" max="214" width="41.3984375" style="478" hidden="1" customWidth="1"/>
    <col min="215" max="16384" width="10.86328125" style="449"/>
  </cols>
  <sheetData>
    <row r="1" spans="1:214" s="136" customFormat="1" ht="22.5" customHeight="1" x14ac:dyDescent="0.45">
      <c r="A1" s="192" t="s">
        <v>98</v>
      </c>
      <c r="B1" s="193"/>
      <c r="C1" s="193"/>
      <c r="D1" s="194"/>
      <c r="E1" s="477" t="s">
        <v>99</v>
      </c>
      <c r="F1" s="175"/>
      <c r="G1" s="175"/>
      <c r="H1" s="175"/>
      <c r="I1" s="175"/>
      <c r="J1" s="175"/>
      <c r="K1" s="175"/>
      <c r="L1" s="175"/>
      <c r="M1" s="175"/>
      <c r="N1" s="175"/>
      <c r="O1" s="175"/>
      <c r="P1" s="175"/>
      <c r="Q1" s="176"/>
      <c r="R1" s="482" t="s">
        <v>100</v>
      </c>
      <c r="S1" s="172"/>
      <c r="T1" s="172"/>
      <c r="U1" s="172"/>
      <c r="V1" s="172"/>
      <c r="W1" s="172"/>
      <c r="X1" s="172"/>
      <c r="Y1" s="172"/>
      <c r="Z1" s="172"/>
      <c r="AA1" s="172"/>
      <c r="AB1" s="172"/>
      <c r="AC1" s="172"/>
      <c r="AD1" s="172"/>
      <c r="AE1" s="173"/>
      <c r="AF1" s="483" t="s">
        <v>1634</v>
      </c>
      <c r="AG1" s="484"/>
      <c r="AH1" s="484"/>
      <c r="AI1" s="484"/>
      <c r="AJ1" s="484"/>
      <c r="AK1" s="485"/>
      <c r="AL1" s="485"/>
      <c r="AM1" s="484"/>
      <c r="AN1" s="484"/>
      <c r="AO1" s="484"/>
      <c r="AP1" s="484"/>
      <c r="AQ1" s="486"/>
      <c r="AR1" s="417" t="s">
        <v>1635</v>
      </c>
      <c r="AS1" s="141"/>
      <c r="AT1" s="141"/>
      <c r="AU1" s="141"/>
      <c r="AV1" s="141"/>
      <c r="AW1" s="397"/>
      <c r="AX1" s="141"/>
      <c r="AY1" s="142"/>
      <c r="AZ1" s="169" t="s">
        <v>101</v>
      </c>
      <c r="BA1" s="127"/>
      <c r="BB1" s="127"/>
      <c r="BC1" s="127"/>
      <c r="BD1" s="127"/>
      <c r="BE1" s="127"/>
      <c r="BF1" s="127"/>
      <c r="BG1" s="127"/>
      <c r="BH1" s="127"/>
      <c r="BI1" s="127"/>
      <c r="BJ1" s="128"/>
      <c r="BK1" s="433" t="s">
        <v>102</v>
      </c>
      <c r="BL1" s="434"/>
      <c r="BM1" s="435"/>
      <c r="BN1" s="435"/>
      <c r="BO1" s="435"/>
      <c r="BP1" s="435"/>
      <c r="BQ1" s="434"/>
      <c r="BR1" s="435"/>
      <c r="BS1" s="435"/>
      <c r="BT1" s="434"/>
      <c r="BU1" s="434"/>
      <c r="BV1" s="434"/>
      <c r="BW1" s="434"/>
      <c r="BX1" s="434"/>
      <c r="BY1" s="434"/>
      <c r="BZ1" s="434"/>
      <c r="CA1" s="434"/>
      <c r="CB1" s="434"/>
      <c r="CC1" s="434"/>
      <c r="CD1" s="434"/>
      <c r="CE1" s="434"/>
      <c r="CF1" s="434"/>
      <c r="CG1" s="434"/>
      <c r="CH1" s="436"/>
      <c r="CI1" s="490" t="s">
        <v>687</v>
      </c>
      <c r="CJ1" s="162"/>
      <c r="CK1" s="162"/>
      <c r="CL1" s="162"/>
      <c r="CM1" s="162"/>
      <c r="CN1" s="162"/>
      <c r="CO1" s="162"/>
      <c r="CP1" s="162"/>
      <c r="CQ1" s="162"/>
      <c r="CR1" s="162"/>
      <c r="CS1" s="162"/>
      <c r="CT1" s="162"/>
      <c r="CU1" s="162"/>
      <c r="CV1" s="163"/>
      <c r="CW1" s="494" t="s">
        <v>686</v>
      </c>
      <c r="CX1" s="160"/>
      <c r="CY1" s="160"/>
      <c r="CZ1" s="160"/>
      <c r="DA1" s="160"/>
      <c r="DB1" s="160"/>
      <c r="DC1" s="160"/>
      <c r="DD1" s="160"/>
      <c r="DE1" s="161"/>
      <c r="DF1" s="501" t="s">
        <v>688</v>
      </c>
      <c r="DG1" s="130"/>
      <c r="DH1" s="129"/>
      <c r="DI1" s="130"/>
      <c r="DJ1" s="130"/>
      <c r="DK1" s="130"/>
      <c r="DL1" s="130"/>
      <c r="DM1" s="131"/>
      <c r="DN1" s="130"/>
      <c r="DO1" s="130"/>
      <c r="DP1" s="132"/>
      <c r="DQ1" s="133" t="s">
        <v>1258</v>
      </c>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506" t="s">
        <v>689</v>
      </c>
      <c r="FW1" s="154" t="s">
        <v>690</v>
      </c>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5"/>
    </row>
    <row r="2" spans="1:214" s="150" customFormat="1" ht="22.5" customHeight="1" x14ac:dyDescent="0.45">
      <c r="A2" s="526" t="s">
        <v>922</v>
      </c>
      <c r="B2" s="527"/>
      <c r="C2" s="527"/>
      <c r="D2" s="528"/>
      <c r="E2" s="529" t="s">
        <v>915</v>
      </c>
      <c r="F2" s="530"/>
      <c r="G2" s="530"/>
      <c r="H2" s="530"/>
      <c r="I2" s="530"/>
      <c r="J2" s="530"/>
      <c r="K2" s="531" t="s">
        <v>916</v>
      </c>
      <c r="L2" s="532"/>
      <c r="M2" s="532"/>
      <c r="N2" s="532"/>
      <c r="O2" s="532"/>
      <c r="P2" s="532"/>
      <c r="Q2" s="533"/>
      <c r="R2" s="535" t="s">
        <v>937</v>
      </c>
      <c r="S2" s="536"/>
      <c r="T2" s="536"/>
      <c r="U2" s="537"/>
      <c r="V2" s="553" t="s">
        <v>936</v>
      </c>
      <c r="W2" s="536"/>
      <c r="X2" s="536"/>
      <c r="Y2" s="536"/>
      <c r="Z2" s="536"/>
      <c r="AA2" s="536"/>
      <c r="AB2" s="536"/>
      <c r="AC2" s="536"/>
      <c r="AD2" s="536"/>
      <c r="AE2" s="554"/>
      <c r="AF2" s="543" t="s">
        <v>1630</v>
      </c>
      <c r="AG2" s="544"/>
      <c r="AH2" s="544"/>
      <c r="AI2" s="544"/>
      <c r="AJ2" s="545" t="s">
        <v>1628</v>
      </c>
      <c r="AK2" s="545"/>
      <c r="AL2" s="545"/>
      <c r="AM2" s="545" t="s">
        <v>1243</v>
      </c>
      <c r="AN2" s="545"/>
      <c r="AO2" s="545"/>
      <c r="AP2" s="545"/>
      <c r="AQ2" s="546"/>
      <c r="AR2" s="547" t="s">
        <v>1629</v>
      </c>
      <c r="AS2" s="548"/>
      <c r="AT2" s="548"/>
      <c r="AU2" s="549"/>
      <c r="AV2" s="548" t="s">
        <v>1632</v>
      </c>
      <c r="AW2" s="548"/>
      <c r="AX2" s="548"/>
      <c r="AY2" s="550"/>
      <c r="AZ2" s="538" t="s">
        <v>944</v>
      </c>
      <c r="BA2" s="539"/>
      <c r="BB2" s="539"/>
      <c r="BC2" s="539"/>
      <c r="BD2" s="539"/>
      <c r="BE2" s="540"/>
      <c r="BF2" s="541" t="s">
        <v>945</v>
      </c>
      <c r="BG2" s="539"/>
      <c r="BH2" s="539"/>
      <c r="BI2" s="539"/>
      <c r="BJ2" s="542"/>
      <c r="BK2" s="534" t="s">
        <v>1633</v>
      </c>
      <c r="BL2" s="521"/>
      <c r="BM2" s="521"/>
      <c r="BN2" s="521"/>
      <c r="BO2" s="521"/>
      <c r="BP2" s="521"/>
      <c r="BQ2" s="521"/>
      <c r="BR2" s="521"/>
      <c r="BS2" s="521"/>
      <c r="BT2" s="522"/>
      <c r="BU2" s="520" t="s">
        <v>1242</v>
      </c>
      <c r="BV2" s="521"/>
      <c r="BW2" s="521"/>
      <c r="BX2" s="521"/>
      <c r="BY2" s="521"/>
      <c r="BZ2" s="521"/>
      <c r="CA2" s="521"/>
      <c r="CB2" s="521"/>
      <c r="CC2" s="521"/>
      <c r="CD2" s="522"/>
      <c r="CE2" s="568" t="s">
        <v>917</v>
      </c>
      <c r="CF2" s="568"/>
      <c r="CG2" s="568"/>
      <c r="CH2" s="569"/>
      <c r="CI2" s="518" t="s">
        <v>918</v>
      </c>
      <c r="CJ2" s="519"/>
      <c r="CK2" s="519"/>
      <c r="CL2" s="519"/>
      <c r="CM2" s="519"/>
      <c r="CN2" s="519"/>
      <c r="CO2" s="450" t="s">
        <v>1637</v>
      </c>
      <c r="CP2" s="519" t="s">
        <v>919</v>
      </c>
      <c r="CQ2" s="519"/>
      <c r="CR2" s="519"/>
      <c r="CS2" s="519"/>
      <c r="CT2" s="519"/>
      <c r="CU2" s="519"/>
      <c r="CV2" s="523"/>
      <c r="CW2" s="565" t="s">
        <v>920</v>
      </c>
      <c r="CX2" s="566"/>
      <c r="CY2" s="566"/>
      <c r="CZ2" s="566"/>
      <c r="DA2" s="566"/>
      <c r="DB2" s="451" t="s">
        <v>1636</v>
      </c>
      <c r="DC2" s="566" t="s">
        <v>921</v>
      </c>
      <c r="DD2" s="566"/>
      <c r="DE2" s="567"/>
      <c r="DF2" s="502"/>
      <c r="DG2" s="147"/>
      <c r="DH2" s="146"/>
      <c r="DI2" s="147"/>
      <c r="DJ2" s="147"/>
      <c r="DK2" s="147"/>
      <c r="DL2" s="147"/>
      <c r="DM2" s="148"/>
      <c r="DN2" s="147"/>
      <c r="DO2" s="147"/>
      <c r="DP2" s="149"/>
      <c r="DQ2" s="564" t="s">
        <v>938</v>
      </c>
      <c r="DR2" s="562"/>
      <c r="DS2" s="562" t="s">
        <v>939</v>
      </c>
      <c r="DT2" s="562"/>
      <c r="DU2" s="562"/>
      <c r="DV2" s="562"/>
      <c r="DW2" s="562"/>
      <c r="DX2" s="562"/>
      <c r="DY2" s="562"/>
      <c r="DZ2" s="562"/>
      <c r="EA2" s="562"/>
      <c r="EB2" s="562" t="s">
        <v>940</v>
      </c>
      <c r="EC2" s="562"/>
      <c r="ED2" s="562"/>
      <c r="EE2" s="562"/>
      <c r="EF2" s="562"/>
      <c r="EG2" s="562"/>
      <c r="EH2" s="562"/>
      <c r="EI2" s="562"/>
      <c r="EJ2" s="562" t="s">
        <v>941</v>
      </c>
      <c r="EK2" s="562"/>
      <c r="EL2" s="562"/>
      <c r="EM2" s="562" t="s">
        <v>942</v>
      </c>
      <c r="EN2" s="562"/>
      <c r="EO2" s="562"/>
      <c r="EP2" s="562"/>
      <c r="EQ2" s="562"/>
      <c r="ER2" s="562" t="s">
        <v>943</v>
      </c>
      <c r="ES2" s="562"/>
      <c r="ET2" s="562"/>
      <c r="EU2" s="562"/>
      <c r="EV2" s="562"/>
      <c r="EW2" s="562"/>
      <c r="EX2" s="562"/>
      <c r="EY2" s="562"/>
      <c r="EZ2" s="562"/>
      <c r="FA2" s="562"/>
      <c r="FB2" s="562"/>
      <c r="FC2" s="562"/>
      <c r="FD2" s="562"/>
      <c r="FE2" s="562"/>
      <c r="FF2" s="562"/>
      <c r="FG2" s="562"/>
      <c r="FH2" s="562"/>
      <c r="FI2" s="562"/>
      <c r="FJ2" s="562"/>
      <c r="FK2" s="562"/>
      <c r="FL2" s="562"/>
      <c r="FM2" s="562"/>
      <c r="FN2" s="562"/>
      <c r="FO2" s="562"/>
      <c r="FP2" s="562"/>
      <c r="FQ2" s="562"/>
      <c r="FR2" s="562"/>
      <c r="FS2" s="562"/>
      <c r="FT2" s="562"/>
      <c r="FU2" s="563"/>
      <c r="FV2" s="156"/>
      <c r="FW2" s="555" t="s">
        <v>1259</v>
      </c>
      <c r="FX2" s="556"/>
      <c r="FY2" s="556" t="s">
        <v>931</v>
      </c>
      <c r="FZ2" s="556"/>
      <c r="GA2" s="556"/>
      <c r="GB2" s="556"/>
      <c r="GC2" s="556"/>
      <c r="GD2" s="556"/>
      <c r="GE2" s="556"/>
      <c r="GF2" s="556"/>
      <c r="GG2" s="556"/>
      <c r="GH2" s="556"/>
      <c r="GI2" s="556"/>
      <c r="GJ2" s="556"/>
      <c r="GK2" s="556"/>
      <c r="GL2" s="556" t="s">
        <v>932</v>
      </c>
      <c r="GM2" s="556"/>
      <c r="GN2" s="556" t="s">
        <v>933</v>
      </c>
      <c r="GO2" s="557"/>
      <c r="GP2" s="558" t="s">
        <v>934</v>
      </c>
      <c r="GQ2" s="559"/>
      <c r="GR2" s="559"/>
      <c r="GS2" s="559"/>
      <c r="GT2" s="559"/>
      <c r="GU2" s="560"/>
      <c r="GV2" s="560"/>
      <c r="GW2" s="561"/>
      <c r="GX2" s="524" t="s">
        <v>935</v>
      </c>
      <c r="GY2" s="525"/>
      <c r="GZ2" s="525"/>
      <c r="HA2" s="525"/>
      <c r="HB2" s="551" t="s">
        <v>1260</v>
      </c>
      <c r="HC2" s="525"/>
      <c r="HD2" s="525"/>
      <c r="HE2" s="552"/>
      <c r="HF2" s="334" t="s">
        <v>950</v>
      </c>
    </row>
    <row r="3" spans="1:214" s="51" customFormat="1" ht="45" customHeight="1" x14ac:dyDescent="0.45">
      <c r="A3" s="195" t="s">
        <v>212</v>
      </c>
      <c r="B3" s="191" t="s">
        <v>210</v>
      </c>
      <c r="C3" s="191" t="s">
        <v>211</v>
      </c>
      <c r="D3" s="196" t="s">
        <v>684</v>
      </c>
      <c r="E3" s="177" t="s">
        <v>45</v>
      </c>
      <c r="F3" s="43" t="s">
        <v>149</v>
      </c>
      <c r="G3" s="43" t="s">
        <v>80</v>
      </c>
      <c r="H3" s="43" t="s">
        <v>133</v>
      </c>
      <c r="I3" s="44" t="s">
        <v>134</v>
      </c>
      <c r="J3" s="44" t="s">
        <v>224</v>
      </c>
      <c r="K3" s="473" t="s">
        <v>131</v>
      </c>
      <c r="L3" s="43" t="s">
        <v>236</v>
      </c>
      <c r="M3" s="43" t="s">
        <v>48</v>
      </c>
      <c r="N3" s="43" t="s">
        <v>47</v>
      </c>
      <c r="O3" s="43" t="s">
        <v>46</v>
      </c>
      <c r="P3" s="44" t="s">
        <v>82</v>
      </c>
      <c r="Q3" s="178" t="s">
        <v>83</v>
      </c>
      <c r="R3" s="115" t="s">
        <v>1392</v>
      </c>
      <c r="S3" s="45" t="s">
        <v>926</v>
      </c>
      <c r="T3" s="45" t="s">
        <v>927</v>
      </c>
      <c r="U3" s="45" t="s">
        <v>929</v>
      </c>
      <c r="V3" s="91" t="s">
        <v>49</v>
      </c>
      <c r="W3" s="46" t="s">
        <v>226</v>
      </c>
      <c r="X3" s="45" t="s">
        <v>50</v>
      </c>
      <c r="Y3" s="45" t="s">
        <v>52</v>
      </c>
      <c r="Z3" s="46" t="s">
        <v>1249</v>
      </c>
      <c r="AA3" s="46" t="s">
        <v>1250</v>
      </c>
      <c r="AB3" s="45" t="s">
        <v>227</v>
      </c>
      <c r="AC3" s="45" t="s">
        <v>85</v>
      </c>
      <c r="AD3" s="45" t="s">
        <v>56</v>
      </c>
      <c r="AE3" s="116" t="s">
        <v>51</v>
      </c>
      <c r="AF3" s="107" t="s">
        <v>86</v>
      </c>
      <c r="AG3" s="106" t="s">
        <v>87</v>
      </c>
      <c r="AH3" s="106" t="s">
        <v>88</v>
      </c>
      <c r="AI3" s="124" t="s">
        <v>89</v>
      </c>
      <c r="AJ3" s="283" t="s">
        <v>1619</v>
      </c>
      <c r="AK3" s="452" t="s">
        <v>1626</v>
      </c>
      <c r="AL3" s="456" t="s">
        <v>1638</v>
      </c>
      <c r="AM3" s="283" t="s">
        <v>223</v>
      </c>
      <c r="AN3" s="283" t="s">
        <v>914</v>
      </c>
      <c r="AO3" s="283" t="s">
        <v>897</v>
      </c>
      <c r="AP3" s="283" t="s">
        <v>450</v>
      </c>
      <c r="AQ3" s="487" t="s">
        <v>90</v>
      </c>
      <c r="AR3" s="407" t="s">
        <v>228</v>
      </c>
      <c r="AS3" s="139" t="s">
        <v>53</v>
      </c>
      <c r="AT3" s="139" t="s">
        <v>140</v>
      </c>
      <c r="AU3" s="139" t="s">
        <v>54</v>
      </c>
      <c r="AV3" s="138" t="s">
        <v>103</v>
      </c>
      <c r="AW3" s="140" t="s">
        <v>91</v>
      </c>
      <c r="AX3" s="139" t="s">
        <v>234</v>
      </c>
      <c r="AY3" s="143" t="s">
        <v>96</v>
      </c>
      <c r="AZ3" s="170" t="s">
        <v>722</v>
      </c>
      <c r="BA3" s="103" t="s">
        <v>723</v>
      </c>
      <c r="BB3" s="103" t="s">
        <v>724</v>
      </c>
      <c r="BC3" s="103" t="s">
        <v>725</v>
      </c>
      <c r="BD3" s="103" t="s">
        <v>726</v>
      </c>
      <c r="BE3" s="103" t="s">
        <v>233</v>
      </c>
      <c r="BF3" s="103" t="s">
        <v>208</v>
      </c>
      <c r="BG3" s="103" t="s">
        <v>207</v>
      </c>
      <c r="BH3" s="104" t="s">
        <v>232</v>
      </c>
      <c r="BI3" s="104" t="s">
        <v>221</v>
      </c>
      <c r="BJ3" s="105" t="s">
        <v>910</v>
      </c>
      <c r="BK3" s="437" t="s">
        <v>895</v>
      </c>
      <c r="BL3" s="85" t="s">
        <v>896</v>
      </c>
      <c r="BM3" s="85" t="s">
        <v>691</v>
      </c>
      <c r="BN3" s="85" t="s">
        <v>692</v>
      </c>
      <c r="BO3" s="85" t="s">
        <v>93</v>
      </c>
      <c r="BP3" s="85" t="s">
        <v>95</v>
      </c>
      <c r="BQ3" s="47" t="s">
        <v>693</v>
      </c>
      <c r="BR3" s="47" t="s">
        <v>694</v>
      </c>
      <c r="BS3" s="47" t="s">
        <v>1037</v>
      </c>
      <c r="BT3" s="47" t="s">
        <v>115</v>
      </c>
      <c r="BU3" s="322" t="s">
        <v>105</v>
      </c>
      <c r="BV3" s="47" t="s">
        <v>139</v>
      </c>
      <c r="BW3" s="47" t="s">
        <v>123</v>
      </c>
      <c r="BX3" s="47" t="s">
        <v>107</v>
      </c>
      <c r="BY3" s="47" t="s">
        <v>108</v>
      </c>
      <c r="BZ3" s="47" t="s">
        <v>109</v>
      </c>
      <c r="CA3" s="47" t="s">
        <v>110</v>
      </c>
      <c r="CB3" s="47" t="s">
        <v>900</v>
      </c>
      <c r="CC3" s="47" t="s">
        <v>106</v>
      </c>
      <c r="CD3" s="47" t="s">
        <v>1474</v>
      </c>
      <c r="CE3" s="322" t="s">
        <v>113</v>
      </c>
      <c r="CF3" s="47" t="s">
        <v>112</v>
      </c>
      <c r="CG3" s="47" t="s">
        <v>111</v>
      </c>
      <c r="CH3" s="167" t="s">
        <v>114</v>
      </c>
      <c r="CI3" s="491" t="s">
        <v>891</v>
      </c>
      <c r="CJ3" s="80" t="s">
        <v>892</v>
      </c>
      <c r="CK3" s="80" t="s">
        <v>699</v>
      </c>
      <c r="CL3" s="80" t="s">
        <v>700</v>
      </c>
      <c r="CM3" s="80" t="s">
        <v>116</v>
      </c>
      <c r="CN3" s="80" t="s">
        <v>701</v>
      </c>
      <c r="CO3" s="80" t="s">
        <v>117</v>
      </c>
      <c r="CP3" s="80" t="s">
        <v>981</v>
      </c>
      <c r="CQ3" s="80" t="s">
        <v>703</v>
      </c>
      <c r="CR3" s="80" t="s">
        <v>704</v>
      </c>
      <c r="CS3" s="80" t="s">
        <v>705</v>
      </c>
      <c r="CT3" s="80" t="s">
        <v>706</v>
      </c>
      <c r="CU3" s="80" t="s">
        <v>707</v>
      </c>
      <c r="CV3" s="164" t="s">
        <v>1646</v>
      </c>
      <c r="CW3" s="495" t="s">
        <v>893</v>
      </c>
      <c r="CX3" s="78" t="s">
        <v>894</v>
      </c>
      <c r="CY3" s="78" t="s">
        <v>719</v>
      </c>
      <c r="CZ3" s="78" t="s">
        <v>715</v>
      </c>
      <c r="DA3" s="48" t="s">
        <v>118</v>
      </c>
      <c r="DB3" s="48" t="s">
        <v>119</v>
      </c>
      <c r="DC3" s="48" t="s">
        <v>1241</v>
      </c>
      <c r="DD3" s="48" t="s">
        <v>120</v>
      </c>
      <c r="DE3" s="496" t="s">
        <v>121</v>
      </c>
      <c r="DF3" s="287" t="s">
        <v>1022</v>
      </c>
      <c r="DG3" s="286" t="s">
        <v>907</v>
      </c>
      <c r="DH3" s="286" t="s">
        <v>127</v>
      </c>
      <c r="DI3" s="286" t="s">
        <v>126</v>
      </c>
      <c r="DJ3" s="286" t="s">
        <v>905</v>
      </c>
      <c r="DK3" s="286" t="s">
        <v>908</v>
      </c>
      <c r="DL3" s="286" t="s">
        <v>128</v>
      </c>
      <c r="DM3" s="286" t="s">
        <v>1648</v>
      </c>
      <c r="DN3" s="286" t="s">
        <v>124</v>
      </c>
      <c r="DO3" s="286" t="s">
        <v>125</v>
      </c>
      <c r="DP3" s="288" t="s">
        <v>1004</v>
      </c>
      <c r="DQ3" s="97" t="s">
        <v>486</v>
      </c>
      <c r="DR3" s="151" t="s">
        <v>487</v>
      </c>
      <c r="DS3" s="49" t="s">
        <v>63</v>
      </c>
      <c r="DT3" s="49" t="s">
        <v>57</v>
      </c>
      <c r="DU3" s="49" t="s">
        <v>58</v>
      </c>
      <c r="DV3" s="49" t="s">
        <v>490</v>
      </c>
      <c r="DW3" s="49" t="s">
        <v>59</v>
      </c>
      <c r="DX3" s="49" t="s">
        <v>60</v>
      </c>
      <c r="DY3" s="49" t="s">
        <v>61</v>
      </c>
      <c r="DZ3" s="49" t="s">
        <v>491</v>
      </c>
      <c r="EA3" s="49" t="s">
        <v>492</v>
      </c>
      <c r="EB3" s="49" t="s">
        <v>62</v>
      </c>
      <c r="EC3" s="49" t="s">
        <v>493</v>
      </c>
      <c r="ED3" s="49" t="s">
        <v>494</v>
      </c>
      <c r="EE3" s="49" t="s">
        <v>495</v>
      </c>
      <c r="EF3" s="49" t="s">
        <v>496</v>
      </c>
      <c r="EG3" s="49" t="s">
        <v>497</v>
      </c>
      <c r="EH3" s="49" t="s">
        <v>498</v>
      </c>
      <c r="EI3" s="49" t="s">
        <v>499</v>
      </c>
      <c r="EJ3" s="49" t="s">
        <v>64</v>
      </c>
      <c r="EK3" s="49" t="s">
        <v>65</v>
      </c>
      <c r="EL3" s="49" t="s">
        <v>66</v>
      </c>
      <c r="EM3" s="49" t="s">
        <v>67</v>
      </c>
      <c r="EN3" s="49" t="s">
        <v>55</v>
      </c>
      <c r="EO3" s="49" t="s">
        <v>500</v>
      </c>
      <c r="EP3" s="49" t="s">
        <v>68</v>
      </c>
      <c r="EQ3" s="49" t="s">
        <v>69</v>
      </c>
      <c r="ER3" s="49" t="s">
        <v>501</v>
      </c>
      <c r="ES3" s="49" t="s">
        <v>502</v>
      </c>
      <c r="ET3" s="49" t="s">
        <v>503</v>
      </c>
      <c r="EU3" s="49" t="s">
        <v>504</v>
      </c>
      <c r="EV3" s="49" t="s">
        <v>505</v>
      </c>
      <c r="EW3" s="49" t="s">
        <v>506</v>
      </c>
      <c r="EX3" s="49" t="s">
        <v>507</v>
      </c>
      <c r="EY3" s="49" t="s">
        <v>508</v>
      </c>
      <c r="EZ3" s="49" t="s">
        <v>509</v>
      </c>
      <c r="FA3" s="49" t="s">
        <v>510</v>
      </c>
      <c r="FB3" s="49" t="s">
        <v>511</v>
      </c>
      <c r="FC3" s="49" t="s">
        <v>512</v>
      </c>
      <c r="FD3" s="49" t="s">
        <v>513</v>
      </c>
      <c r="FE3" s="49" t="s">
        <v>514</v>
      </c>
      <c r="FF3" s="49" t="s">
        <v>515</v>
      </c>
      <c r="FG3" s="49" t="s">
        <v>516</v>
      </c>
      <c r="FH3" s="49" t="s">
        <v>517</v>
      </c>
      <c r="FI3" s="49" t="s">
        <v>518</v>
      </c>
      <c r="FJ3" s="49" t="s">
        <v>519</v>
      </c>
      <c r="FK3" s="49" t="s">
        <v>520</v>
      </c>
      <c r="FL3" s="49" t="s">
        <v>521</v>
      </c>
      <c r="FM3" s="49" t="s">
        <v>522</v>
      </c>
      <c r="FN3" s="49" t="s">
        <v>523</v>
      </c>
      <c r="FO3" s="49" t="s">
        <v>524</v>
      </c>
      <c r="FP3" s="50" t="s">
        <v>525</v>
      </c>
      <c r="FQ3" s="50" t="s">
        <v>526</v>
      </c>
      <c r="FR3" s="50" t="s">
        <v>527</v>
      </c>
      <c r="FS3" s="50" t="s">
        <v>528</v>
      </c>
      <c r="FT3" s="49" t="s">
        <v>529</v>
      </c>
      <c r="FU3" s="151" t="s">
        <v>530</v>
      </c>
      <c r="FV3" s="157" t="s">
        <v>70</v>
      </c>
      <c r="FW3" s="505" t="s">
        <v>615</v>
      </c>
      <c r="FX3" s="123" t="s">
        <v>616</v>
      </c>
      <c r="FY3" s="123" t="s">
        <v>692</v>
      </c>
      <c r="FZ3" s="123" t="s">
        <v>1011</v>
      </c>
      <c r="GA3" s="123" t="s">
        <v>617</v>
      </c>
      <c r="GB3" s="123" t="s">
        <v>618</v>
      </c>
      <c r="GC3" s="123" t="s">
        <v>675</v>
      </c>
      <c r="GD3" s="123" t="s">
        <v>619</v>
      </c>
      <c r="GE3" s="123" t="s">
        <v>620</v>
      </c>
      <c r="GF3" s="123" t="s">
        <v>621</v>
      </c>
      <c r="GG3" s="123" t="s">
        <v>622</v>
      </c>
      <c r="GH3" s="123" t="s">
        <v>623</v>
      </c>
      <c r="GI3" s="123" t="s">
        <v>624</v>
      </c>
      <c r="GJ3" s="123" t="s">
        <v>625</v>
      </c>
      <c r="GK3" s="123" t="s">
        <v>626</v>
      </c>
      <c r="GL3" s="123" t="s">
        <v>627</v>
      </c>
      <c r="GM3" s="123" t="s">
        <v>677</v>
      </c>
      <c r="GN3" s="123" t="s">
        <v>628</v>
      </c>
      <c r="GO3" s="335" t="s">
        <v>680</v>
      </c>
      <c r="GP3" s="350" t="s">
        <v>629</v>
      </c>
      <c r="GQ3" s="345" t="s">
        <v>630</v>
      </c>
      <c r="GR3" s="345" t="s">
        <v>631</v>
      </c>
      <c r="GS3" s="345" t="s">
        <v>632</v>
      </c>
      <c r="GT3" s="345" t="s">
        <v>633</v>
      </c>
      <c r="GU3" s="345" t="s">
        <v>634</v>
      </c>
      <c r="GV3" s="345" t="s">
        <v>635</v>
      </c>
      <c r="GW3" s="348" t="s">
        <v>636</v>
      </c>
      <c r="GX3" s="344" t="s">
        <v>638</v>
      </c>
      <c r="GY3" s="187" t="s">
        <v>639</v>
      </c>
      <c r="GZ3" s="187" t="s">
        <v>640</v>
      </c>
      <c r="HA3" s="188" t="s">
        <v>641</v>
      </c>
      <c r="HB3" s="187" t="s">
        <v>642</v>
      </c>
      <c r="HC3" s="344" t="s">
        <v>643</v>
      </c>
      <c r="HD3" s="187" t="s">
        <v>644</v>
      </c>
      <c r="HE3" s="188" t="s">
        <v>645</v>
      </c>
      <c r="HF3" s="189" t="s">
        <v>637</v>
      </c>
    </row>
    <row r="4" spans="1:214" s="64" customFormat="1" ht="40.049999999999997" customHeight="1" x14ac:dyDescent="0.45">
      <c r="A4" s="109" t="s">
        <v>213</v>
      </c>
      <c r="B4" s="52" t="s">
        <v>214</v>
      </c>
      <c r="C4" s="52" t="s">
        <v>215</v>
      </c>
      <c r="D4" s="110" t="s">
        <v>685</v>
      </c>
      <c r="E4" s="179" t="s">
        <v>0</v>
      </c>
      <c r="F4" s="53" t="s">
        <v>1</v>
      </c>
      <c r="G4" s="53" t="s">
        <v>81</v>
      </c>
      <c r="H4" s="53" t="s">
        <v>77</v>
      </c>
      <c r="I4" s="53" t="s">
        <v>132</v>
      </c>
      <c r="J4" s="53" t="s">
        <v>225</v>
      </c>
      <c r="K4" s="474" t="s">
        <v>130</v>
      </c>
      <c r="L4" s="53" t="s">
        <v>237</v>
      </c>
      <c r="M4" s="53" t="s">
        <v>951</v>
      </c>
      <c r="N4" s="53" t="s">
        <v>3</v>
      </c>
      <c r="O4" s="53" t="s">
        <v>2</v>
      </c>
      <c r="P4" s="53" t="s">
        <v>82</v>
      </c>
      <c r="Q4" s="180" t="s">
        <v>83</v>
      </c>
      <c r="R4" s="118" t="s">
        <v>923</v>
      </c>
      <c r="S4" s="54" t="s">
        <v>925</v>
      </c>
      <c r="T4" s="54" t="s">
        <v>924</v>
      </c>
      <c r="U4" s="54" t="s">
        <v>928</v>
      </c>
      <c r="V4" s="92" t="s">
        <v>4</v>
      </c>
      <c r="W4" s="54" t="s">
        <v>137</v>
      </c>
      <c r="X4" s="54" t="s">
        <v>5</v>
      </c>
      <c r="Y4" s="54" t="s">
        <v>6</v>
      </c>
      <c r="Z4" s="54" t="s">
        <v>1251</v>
      </c>
      <c r="AA4" s="54" t="s">
        <v>1252</v>
      </c>
      <c r="AB4" s="54" t="s">
        <v>250</v>
      </c>
      <c r="AC4" s="54" t="s">
        <v>7</v>
      </c>
      <c r="AD4" s="54" t="s">
        <v>8</v>
      </c>
      <c r="AE4" s="117" t="s">
        <v>9</v>
      </c>
      <c r="AF4" s="108" t="s">
        <v>136</v>
      </c>
      <c r="AG4" s="57" t="s">
        <v>10</v>
      </c>
      <c r="AH4" s="57" t="s">
        <v>11</v>
      </c>
      <c r="AI4" s="125" t="s">
        <v>12</v>
      </c>
      <c r="AJ4" s="57" t="s">
        <v>1620</v>
      </c>
      <c r="AK4" s="453" t="s">
        <v>1627</v>
      </c>
      <c r="AL4" s="453" t="s">
        <v>1639</v>
      </c>
      <c r="AM4" s="57" t="s">
        <v>222</v>
      </c>
      <c r="AN4" s="57" t="s">
        <v>913</v>
      </c>
      <c r="AO4" s="57" t="s">
        <v>898</v>
      </c>
      <c r="AP4" s="58" t="s">
        <v>129</v>
      </c>
      <c r="AQ4" s="488" t="s">
        <v>13</v>
      </c>
      <c r="AR4" s="408" t="s">
        <v>229</v>
      </c>
      <c r="AS4" s="55" t="s">
        <v>16</v>
      </c>
      <c r="AT4" s="55" t="s">
        <v>141</v>
      </c>
      <c r="AU4" s="55" t="s">
        <v>17</v>
      </c>
      <c r="AV4" s="56" t="s">
        <v>1018</v>
      </c>
      <c r="AW4" s="1" t="s">
        <v>15</v>
      </c>
      <c r="AX4" s="55" t="s">
        <v>14</v>
      </c>
      <c r="AY4" s="144" t="s">
        <v>18</v>
      </c>
      <c r="AZ4" s="171" t="s">
        <v>722</v>
      </c>
      <c r="BA4" s="59" t="s">
        <v>723</v>
      </c>
      <c r="BB4" s="59" t="s">
        <v>724</v>
      </c>
      <c r="BC4" s="59" t="s">
        <v>725</v>
      </c>
      <c r="BD4" s="59" t="s">
        <v>726</v>
      </c>
      <c r="BE4" s="59" t="s">
        <v>238</v>
      </c>
      <c r="BF4" s="59" t="s">
        <v>97</v>
      </c>
      <c r="BG4" s="59" t="s">
        <v>206</v>
      </c>
      <c r="BH4" s="59" t="s">
        <v>721</v>
      </c>
      <c r="BI4" s="59" t="s">
        <v>220</v>
      </c>
      <c r="BJ4" s="94" t="s">
        <v>909</v>
      </c>
      <c r="BK4" s="438" t="s">
        <v>889</v>
      </c>
      <c r="BL4" s="86" t="s">
        <v>890</v>
      </c>
      <c r="BM4" s="86" t="s">
        <v>695</v>
      </c>
      <c r="BN4" s="86" t="s">
        <v>696</v>
      </c>
      <c r="BO4" s="86" t="s">
        <v>92</v>
      </c>
      <c r="BP4" s="86" t="s">
        <v>94</v>
      </c>
      <c r="BQ4" s="60" t="s">
        <v>697</v>
      </c>
      <c r="BR4" s="60" t="s">
        <v>698</v>
      </c>
      <c r="BS4" s="60" t="s">
        <v>1038</v>
      </c>
      <c r="BT4" s="60" t="s">
        <v>21</v>
      </c>
      <c r="BU4" s="323" t="s">
        <v>239</v>
      </c>
      <c r="BV4" s="60" t="s">
        <v>240</v>
      </c>
      <c r="BW4" s="60" t="s">
        <v>241</v>
      </c>
      <c r="BX4" s="60" t="s">
        <v>243</v>
      </c>
      <c r="BY4" s="60" t="s">
        <v>19</v>
      </c>
      <c r="BZ4" s="60" t="s">
        <v>244</v>
      </c>
      <c r="CA4" s="60" t="s">
        <v>20</v>
      </c>
      <c r="CB4" s="60" t="s">
        <v>901</v>
      </c>
      <c r="CC4" s="60" t="s">
        <v>242</v>
      </c>
      <c r="CD4" s="60" t="s">
        <v>1476</v>
      </c>
      <c r="CE4" s="323" t="s">
        <v>247</v>
      </c>
      <c r="CF4" s="60" t="s">
        <v>245</v>
      </c>
      <c r="CG4" s="60" t="s">
        <v>246</v>
      </c>
      <c r="CH4" s="168" t="s">
        <v>74</v>
      </c>
      <c r="CI4" s="492" t="s">
        <v>887</v>
      </c>
      <c r="CJ4" s="81" t="s">
        <v>888</v>
      </c>
      <c r="CK4" s="81" t="s">
        <v>718</v>
      </c>
      <c r="CL4" s="81" t="s">
        <v>717</v>
      </c>
      <c r="CM4" s="81" t="s">
        <v>22</v>
      </c>
      <c r="CN4" s="81" t="s">
        <v>702</v>
      </c>
      <c r="CO4" s="81" t="s">
        <v>952</v>
      </c>
      <c r="CP4" s="81" t="s">
        <v>982</v>
      </c>
      <c r="CQ4" s="81" t="s">
        <v>708</v>
      </c>
      <c r="CR4" s="81" t="s">
        <v>709</v>
      </c>
      <c r="CS4" s="81" t="s">
        <v>710</v>
      </c>
      <c r="CT4" s="81" t="s">
        <v>711</v>
      </c>
      <c r="CU4" s="81" t="s">
        <v>712</v>
      </c>
      <c r="CV4" s="165" t="s">
        <v>713</v>
      </c>
      <c r="CW4" s="497" t="s">
        <v>886</v>
      </c>
      <c r="CX4" s="79" t="s">
        <v>885</v>
      </c>
      <c r="CY4" s="79" t="s">
        <v>720</v>
      </c>
      <c r="CZ4" s="79" t="s">
        <v>716</v>
      </c>
      <c r="DA4" s="61" t="s">
        <v>23</v>
      </c>
      <c r="DB4" s="61" t="s">
        <v>248</v>
      </c>
      <c r="DC4" s="61" t="s">
        <v>24</v>
      </c>
      <c r="DD4" s="61" t="s">
        <v>25</v>
      </c>
      <c r="DE4" s="498" t="s">
        <v>249</v>
      </c>
      <c r="DF4" s="101" t="s">
        <v>1021</v>
      </c>
      <c r="DG4" s="62" t="s">
        <v>912</v>
      </c>
      <c r="DH4" s="62" t="s">
        <v>28</v>
      </c>
      <c r="DI4" s="62" t="s">
        <v>29</v>
      </c>
      <c r="DJ4" s="62" t="s">
        <v>906</v>
      </c>
      <c r="DK4" s="62" t="s">
        <v>911</v>
      </c>
      <c r="DL4" s="62" t="s">
        <v>30</v>
      </c>
      <c r="DM4" s="62" t="s">
        <v>1650</v>
      </c>
      <c r="DN4" s="62" t="s">
        <v>26</v>
      </c>
      <c r="DO4" s="62" t="s">
        <v>27</v>
      </c>
      <c r="DP4" s="102" t="s">
        <v>904</v>
      </c>
      <c r="DQ4" s="99" t="s">
        <v>488</v>
      </c>
      <c r="DR4" s="152" t="s">
        <v>489</v>
      </c>
      <c r="DS4" s="63" t="s">
        <v>35</v>
      </c>
      <c r="DT4" s="63" t="s">
        <v>31</v>
      </c>
      <c r="DU4" s="63" t="s">
        <v>32</v>
      </c>
      <c r="DV4" s="63" t="s">
        <v>531</v>
      </c>
      <c r="DW4" s="63" t="s">
        <v>34</v>
      </c>
      <c r="DX4" s="63" t="s">
        <v>33</v>
      </c>
      <c r="DY4" s="63" t="s">
        <v>532</v>
      </c>
      <c r="DZ4" s="63" t="s">
        <v>533</v>
      </c>
      <c r="EA4" s="63" t="s">
        <v>534</v>
      </c>
      <c r="EB4" s="63" t="s">
        <v>37</v>
      </c>
      <c r="EC4" s="63" t="s">
        <v>535</v>
      </c>
      <c r="ED4" s="63" t="s">
        <v>536</v>
      </c>
      <c r="EE4" s="63" t="s">
        <v>537</v>
      </c>
      <c r="EF4" s="63" t="s">
        <v>538</v>
      </c>
      <c r="EG4" s="63" t="s">
        <v>539</v>
      </c>
      <c r="EH4" s="63" t="s">
        <v>540</v>
      </c>
      <c r="EI4" s="63" t="s">
        <v>541</v>
      </c>
      <c r="EJ4" s="63" t="s">
        <v>38</v>
      </c>
      <c r="EK4" s="63" t="s">
        <v>39</v>
      </c>
      <c r="EL4" s="63" t="s">
        <v>36</v>
      </c>
      <c r="EM4" s="63" t="s">
        <v>43</v>
      </c>
      <c r="EN4" s="63" t="s">
        <v>40</v>
      </c>
      <c r="EO4" s="63" t="s">
        <v>104</v>
      </c>
      <c r="EP4" s="63" t="s">
        <v>542</v>
      </c>
      <c r="EQ4" s="63" t="s">
        <v>44</v>
      </c>
      <c r="ER4" s="63" t="s">
        <v>543</v>
      </c>
      <c r="ES4" s="63" t="s">
        <v>544</v>
      </c>
      <c r="ET4" s="63" t="s">
        <v>545</v>
      </c>
      <c r="EU4" s="63" t="s">
        <v>546</v>
      </c>
      <c r="EV4" s="63" t="s">
        <v>547</v>
      </c>
      <c r="EW4" s="63" t="s">
        <v>548</v>
      </c>
      <c r="EX4" s="63" t="s">
        <v>549</v>
      </c>
      <c r="EY4" s="63" t="s">
        <v>41</v>
      </c>
      <c r="EZ4" s="63" t="s">
        <v>552</v>
      </c>
      <c r="FA4" s="63" t="s">
        <v>550</v>
      </c>
      <c r="FB4" s="63" t="s">
        <v>551</v>
      </c>
      <c r="FC4" s="63" t="s">
        <v>42</v>
      </c>
      <c r="FD4" s="63" t="s">
        <v>553</v>
      </c>
      <c r="FE4" s="63" t="s">
        <v>554</v>
      </c>
      <c r="FF4" s="63" t="s">
        <v>555</v>
      </c>
      <c r="FG4" s="63" t="s">
        <v>556</v>
      </c>
      <c r="FH4" s="63" t="s">
        <v>557</v>
      </c>
      <c r="FI4" s="63" t="s">
        <v>558</v>
      </c>
      <c r="FJ4" s="63" t="s">
        <v>559</v>
      </c>
      <c r="FK4" s="63" t="s">
        <v>560</v>
      </c>
      <c r="FL4" s="63" t="s">
        <v>561</v>
      </c>
      <c r="FM4" s="63" t="s">
        <v>562</v>
      </c>
      <c r="FN4" s="63" t="s">
        <v>563</v>
      </c>
      <c r="FO4" s="63" t="s">
        <v>564</v>
      </c>
      <c r="FP4" s="63" t="s">
        <v>565</v>
      </c>
      <c r="FQ4" s="63" t="s">
        <v>566</v>
      </c>
      <c r="FR4" s="63" t="s">
        <v>567</v>
      </c>
      <c r="FS4" s="63" t="s">
        <v>568</v>
      </c>
      <c r="FT4" s="63" t="s">
        <v>569</v>
      </c>
      <c r="FU4" s="152" t="s">
        <v>570</v>
      </c>
      <c r="FV4" s="158" t="s">
        <v>122</v>
      </c>
      <c r="FW4" s="338" t="s">
        <v>648</v>
      </c>
      <c r="FX4" s="82" t="s">
        <v>649</v>
      </c>
      <c r="FY4" s="82" t="s">
        <v>696</v>
      </c>
      <c r="FZ4" s="82" t="s">
        <v>1012</v>
      </c>
      <c r="GA4" s="82" t="s">
        <v>650</v>
      </c>
      <c r="GB4" s="82" t="s">
        <v>651</v>
      </c>
      <c r="GC4" s="82" t="s">
        <v>676</v>
      </c>
      <c r="GD4" s="82" t="s">
        <v>652</v>
      </c>
      <c r="GE4" s="82" t="s">
        <v>653</v>
      </c>
      <c r="GF4" s="82" t="s">
        <v>655</v>
      </c>
      <c r="GG4" s="82" t="s">
        <v>654</v>
      </c>
      <c r="GH4" s="82" t="s">
        <v>658</v>
      </c>
      <c r="GI4" s="82" t="s">
        <v>659</v>
      </c>
      <c r="GJ4" s="82" t="s">
        <v>662</v>
      </c>
      <c r="GK4" s="82" t="s">
        <v>663</v>
      </c>
      <c r="GL4" s="82" t="s">
        <v>678</v>
      </c>
      <c r="GM4" s="82" t="s">
        <v>679</v>
      </c>
      <c r="GN4" s="82" t="s">
        <v>664</v>
      </c>
      <c r="GO4" s="186" t="s">
        <v>681</v>
      </c>
      <c r="GP4" s="342" t="s">
        <v>629</v>
      </c>
      <c r="GQ4" s="340" t="s">
        <v>630</v>
      </c>
      <c r="GR4" s="340" t="s">
        <v>631</v>
      </c>
      <c r="GS4" s="340" t="s">
        <v>632</v>
      </c>
      <c r="GT4" s="340" t="s">
        <v>633</v>
      </c>
      <c r="GU4" s="340" t="s">
        <v>634</v>
      </c>
      <c r="GV4" s="340" t="s">
        <v>635</v>
      </c>
      <c r="GW4" s="341" t="s">
        <v>636</v>
      </c>
      <c r="GX4" s="338" t="s">
        <v>665</v>
      </c>
      <c r="GY4" s="82" t="s">
        <v>666</v>
      </c>
      <c r="GZ4" s="82" t="s">
        <v>667</v>
      </c>
      <c r="HA4" s="186" t="s">
        <v>668</v>
      </c>
      <c r="HB4" s="82" t="s">
        <v>669</v>
      </c>
      <c r="HC4" s="338" t="s">
        <v>671</v>
      </c>
      <c r="HD4" s="82" t="s">
        <v>670</v>
      </c>
      <c r="HE4" s="186" t="s">
        <v>672</v>
      </c>
      <c r="HF4" s="84" t="s">
        <v>673</v>
      </c>
    </row>
    <row r="5" spans="1:214" s="64" customFormat="1" ht="15" customHeight="1" x14ac:dyDescent="0.45">
      <c r="A5" s="109" t="s">
        <v>71</v>
      </c>
      <c r="B5" s="52" t="s">
        <v>71</v>
      </c>
      <c r="C5" s="52" t="s">
        <v>71</v>
      </c>
      <c r="D5" s="110" t="s">
        <v>251</v>
      </c>
      <c r="E5" s="179" t="s">
        <v>71</v>
      </c>
      <c r="F5" s="53" t="s">
        <v>71</v>
      </c>
      <c r="G5" s="53" t="s">
        <v>135</v>
      </c>
      <c r="H5" s="53" t="s">
        <v>135</v>
      </c>
      <c r="I5" s="53" t="s">
        <v>135</v>
      </c>
      <c r="J5" s="53" t="s">
        <v>71</v>
      </c>
      <c r="K5" s="474" t="s">
        <v>135</v>
      </c>
      <c r="L5" s="53" t="s">
        <v>71</v>
      </c>
      <c r="M5" s="53" t="s">
        <v>71</v>
      </c>
      <c r="N5" s="53" t="s">
        <v>71</v>
      </c>
      <c r="O5" s="53" t="s">
        <v>71</v>
      </c>
      <c r="P5" s="53" t="s">
        <v>84</v>
      </c>
      <c r="Q5" s="180" t="s">
        <v>84</v>
      </c>
      <c r="R5" s="118" t="s">
        <v>72</v>
      </c>
      <c r="S5" s="54" t="s">
        <v>72</v>
      </c>
      <c r="T5" s="54" t="s">
        <v>72</v>
      </c>
      <c r="U5" s="54" t="s">
        <v>72</v>
      </c>
      <c r="V5" s="92" t="s">
        <v>251</v>
      </c>
      <c r="W5" s="54" t="s">
        <v>135</v>
      </c>
      <c r="X5" s="54" t="s">
        <v>84</v>
      </c>
      <c r="Y5" s="54" t="s">
        <v>251</v>
      </c>
      <c r="Z5" s="54" t="s">
        <v>955</v>
      </c>
      <c r="AA5" s="54" t="s">
        <v>955</v>
      </c>
      <c r="AB5" s="54" t="s">
        <v>955</v>
      </c>
      <c r="AC5" s="54" t="s">
        <v>955</v>
      </c>
      <c r="AD5" s="54" t="s">
        <v>955</v>
      </c>
      <c r="AE5" s="117" t="s">
        <v>955</v>
      </c>
      <c r="AF5" s="108" t="s">
        <v>135</v>
      </c>
      <c r="AG5" s="57" t="s">
        <v>84</v>
      </c>
      <c r="AH5" s="57" t="s">
        <v>71</v>
      </c>
      <c r="AI5" s="403" t="s">
        <v>71</v>
      </c>
      <c r="AJ5" s="58" t="s">
        <v>135</v>
      </c>
      <c r="AK5" s="454" t="s">
        <v>251</v>
      </c>
      <c r="AL5" s="457" t="s">
        <v>235</v>
      </c>
      <c r="AM5" s="57" t="s">
        <v>1458</v>
      </c>
      <c r="AN5" s="57" t="s">
        <v>84</v>
      </c>
      <c r="AO5" s="57" t="s">
        <v>84</v>
      </c>
      <c r="AP5" s="58" t="s">
        <v>84</v>
      </c>
      <c r="AQ5" s="488" t="s">
        <v>71</v>
      </c>
      <c r="AR5" s="408" t="s">
        <v>135</v>
      </c>
      <c r="AS5" s="55" t="s">
        <v>135</v>
      </c>
      <c r="AT5" s="55" t="s">
        <v>135</v>
      </c>
      <c r="AU5" s="55" t="s">
        <v>135</v>
      </c>
      <c r="AV5" s="56" t="s">
        <v>135</v>
      </c>
      <c r="AW5" s="1" t="s">
        <v>135</v>
      </c>
      <c r="AX5" s="55" t="s">
        <v>955</v>
      </c>
      <c r="AY5" s="144" t="s">
        <v>71</v>
      </c>
      <c r="AZ5" s="171" t="s">
        <v>135</v>
      </c>
      <c r="BA5" s="59" t="s">
        <v>135</v>
      </c>
      <c r="BB5" s="59" t="s">
        <v>135</v>
      </c>
      <c r="BC5" s="59" t="s">
        <v>135</v>
      </c>
      <c r="BD5" s="59" t="s">
        <v>135</v>
      </c>
      <c r="BE5" s="59" t="s">
        <v>71</v>
      </c>
      <c r="BF5" s="59" t="s">
        <v>135</v>
      </c>
      <c r="BG5" s="59" t="s">
        <v>955</v>
      </c>
      <c r="BH5" s="59" t="s">
        <v>135</v>
      </c>
      <c r="BI5" s="59" t="s">
        <v>251</v>
      </c>
      <c r="BJ5" s="94" t="s">
        <v>656</v>
      </c>
      <c r="BK5" s="438" t="s">
        <v>75</v>
      </c>
      <c r="BL5" s="86" t="s">
        <v>75</v>
      </c>
      <c r="BM5" s="86" t="s">
        <v>135</v>
      </c>
      <c r="BN5" s="86" t="s">
        <v>72</v>
      </c>
      <c r="BO5" s="86" t="s">
        <v>72</v>
      </c>
      <c r="BP5" s="86" t="s">
        <v>72</v>
      </c>
      <c r="BQ5" s="60" t="s">
        <v>135</v>
      </c>
      <c r="BR5" s="60" t="s">
        <v>135</v>
      </c>
      <c r="BS5" s="60" t="s">
        <v>955</v>
      </c>
      <c r="BT5" s="60" t="s">
        <v>955</v>
      </c>
      <c r="BU5" s="323" t="s">
        <v>899</v>
      </c>
      <c r="BV5" s="60" t="s">
        <v>899</v>
      </c>
      <c r="BW5" s="60" t="s">
        <v>902</v>
      </c>
      <c r="BX5" s="60" t="s">
        <v>899</v>
      </c>
      <c r="BY5" s="60" t="s">
        <v>71</v>
      </c>
      <c r="BZ5" s="60" t="s">
        <v>899</v>
      </c>
      <c r="CA5" s="60" t="s">
        <v>71</v>
      </c>
      <c r="CB5" s="60" t="s">
        <v>73</v>
      </c>
      <c r="CC5" s="60" t="s">
        <v>73</v>
      </c>
      <c r="CD5" s="60" t="s">
        <v>899</v>
      </c>
      <c r="CE5" s="323" t="s">
        <v>899</v>
      </c>
      <c r="CF5" s="60" t="s">
        <v>899</v>
      </c>
      <c r="CG5" s="60" t="s">
        <v>899</v>
      </c>
      <c r="CH5" s="168" t="s">
        <v>899</v>
      </c>
      <c r="CI5" s="492" t="s">
        <v>75</v>
      </c>
      <c r="CJ5" s="88" t="s">
        <v>75</v>
      </c>
      <c r="CK5" s="81" t="s">
        <v>135</v>
      </c>
      <c r="CL5" s="81" t="s">
        <v>72</v>
      </c>
      <c r="CM5" s="81" t="s">
        <v>135</v>
      </c>
      <c r="CN5" s="81" t="s">
        <v>135</v>
      </c>
      <c r="CO5" s="81" t="s">
        <v>714</v>
      </c>
      <c r="CP5" s="81" t="s">
        <v>955</v>
      </c>
      <c r="CQ5" s="81" t="s">
        <v>955</v>
      </c>
      <c r="CR5" s="81" t="s">
        <v>955</v>
      </c>
      <c r="CS5" s="81" t="s">
        <v>714</v>
      </c>
      <c r="CT5" s="81" t="s">
        <v>955</v>
      </c>
      <c r="CU5" s="81" t="s">
        <v>135</v>
      </c>
      <c r="CV5" s="165" t="s">
        <v>714</v>
      </c>
      <c r="CW5" s="497" t="s">
        <v>75</v>
      </c>
      <c r="CX5" s="79" t="s">
        <v>75</v>
      </c>
      <c r="CY5" s="79" t="s">
        <v>135</v>
      </c>
      <c r="CZ5" s="79" t="s">
        <v>72</v>
      </c>
      <c r="DA5" s="61" t="s">
        <v>135</v>
      </c>
      <c r="DB5" s="61" t="s">
        <v>73</v>
      </c>
      <c r="DC5" s="61" t="s">
        <v>1458</v>
      </c>
      <c r="DD5" s="61" t="s">
        <v>955</v>
      </c>
      <c r="DE5" s="498" t="s">
        <v>955</v>
      </c>
      <c r="DF5" s="101" t="s">
        <v>955</v>
      </c>
      <c r="DG5" s="62" t="s">
        <v>955</v>
      </c>
      <c r="DH5" s="62" t="s">
        <v>955</v>
      </c>
      <c r="DI5" s="62" t="s">
        <v>955</v>
      </c>
      <c r="DJ5" s="62" t="s">
        <v>955</v>
      </c>
      <c r="DK5" s="62" t="s">
        <v>955</v>
      </c>
      <c r="DL5" s="62" t="s">
        <v>955</v>
      </c>
      <c r="DM5" s="62" t="s">
        <v>955</v>
      </c>
      <c r="DN5" s="62" t="s">
        <v>955</v>
      </c>
      <c r="DO5" s="62" t="s">
        <v>955</v>
      </c>
      <c r="DP5" s="102" t="s">
        <v>955</v>
      </c>
      <c r="DQ5" s="99" t="s">
        <v>72</v>
      </c>
      <c r="DR5" s="152" t="s">
        <v>72</v>
      </c>
      <c r="DS5" s="63" t="s">
        <v>135</v>
      </c>
      <c r="DT5" s="63" t="s">
        <v>135</v>
      </c>
      <c r="DU5" s="63" t="s">
        <v>135</v>
      </c>
      <c r="DV5" s="63" t="s">
        <v>135</v>
      </c>
      <c r="DW5" s="63" t="s">
        <v>135</v>
      </c>
      <c r="DX5" s="63" t="s">
        <v>135</v>
      </c>
      <c r="DY5" s="63" t="s">
        <v>363</v>
      </c>
      <c r="DZ5" s="63" t="s">
        <v>135</v>
      </c>
      <c r="EA5" s="63" t="s">
        <v>135</v>
      </c>
      <c r="EB5" s="63" t="s">
        <v>135</v>
      </c>
      <c r="EC5" s="63" t="s">
        <v>135</v>
      </c>
      <c r="ED5" s="63" t="s">
        <v>135</v>
      </c>
      <c r="EE5" s="63" t="s">
        <v>72</v>
      </c>
      <c r="EF5" s="63" t="s">
        <v>72</v>
      </c>
      <c r="EG5" s="63" t="s">
        <v>72</v>
      </c>
      <c r="EH5" s="63" t="s">
        <v>72</v>
      </c>
      <c r="EI5" s="63" t="s">
        <v>135</v>
      </c>
      <c r="EJ5" s="63" t="s">
        <v>135</v>
      </c>
      <c r="EK5" s="63" t="s">
        <v>135</v>
      </c>
      <c r="EL5" s="63" t="s">
        <v>135</v>
      </c>
      <c r="EM5" s="63" t="s">
        <v>135</v>
      </c>
      <c r="EN5" s="63" t="s">
        <v>135</v>
      </c>
      <c r="EO5" s="63" t="s">
        <v>135</v>
      </c>
      <c r="EP5" s="63" t="s">
        <v>135</v>
      </c>
      <c r="EQ5" s="63" t="s">
        <v>135</v>
      </c>
      <c r="ER5" s="63" t="s">
        <v>72</v>
      </c>
      <c r="ES5" s="63" t="s">
        <v>135</v>
      </c>
      <c r="ET5" s="63" t="s">
        <v>72</v>
      </c>
      <c r="EU5" s="63" t="s">
        <v>135</v>
      </c>
      <c r="EV5" s="63" t="s">
        <v>72</v>
      </c>
      <c r="EW5" s="63" t="s">
        <v>72</v>
      </c>
      <c r="EX5" s="63" t="s">
        <v>72</v>
      </c>
      <c r="EY5" s="63" t="s">
        <v>135</v>
      </c>
      <c r="EZ5" s="63" t="s">
        <v>72</v>
      </c>
      <c r="FA5" s="63" t="s">
        <v>72</v>
      </c>
      <c r="FB5" s="63" t="s">
        <v>72</v>
      </c>
      <c r="FC5" s="63" t="s">
        <v>135</v>
      </c>
      <c r="FD5" s="63" t="s">
        <v>72</v>
      </c>
      <c r="FE5" s="63" t="s">
        <v>72</v>
      </c>
      <c r="FF5" s="63" t="s">
        <v>72</v>
      </c>
      <c r="FG5" s="63" t="s">
        <v>571</v>
      </c>
      <c r="FH5" s="63" t="s">
        <v>135</v>
      </c>
      <c r="FI5" s="63" t="s">
        <v>135</v>
      </c>
      <c r="FJ5" s="63" t="s">
        <v>135</v>
      </c>
      <c r="FK5" s="63" t="s">
        <v>135</v>
      </c>
      <c r="FL5" s="63" t="s">
        <v>135</v>
      </c>
      <c r="FM5" s="63" t="s">
        <v>135</v>
      </c>
      <c r="FN5" s="63" t="s">
        <v>135</v>
      </c>
      <c r="FO5" s="63" t="s">
        <v>84</v>
      </c>
      <c r="FP5" s="63" t="s">
        <v>135</v>
      </c>
      <c r="FQ5" s="63" t="s">
        <v>135</v>
      </c>
      <c r="FR5" s="63" t="s">
        <v>135</v>
      </c>
      <c r="FS5" s="63" t="s">
        <v>135</v>
      </c>
      <c r="FT5" s="63" t="s">
        <v>135</v>
      </c>
      <c r="FU5" s="152" t="s">
        <v>135</v>
      </c>
      <c r="FV5" s="158" t="s">
        <v>71</v>
      </c>
      <c r="FW5" s="338" t="s">
        <v>71</v>
      </c>
      <c r="FX5" s="82" t="s">
        <v>71</v>
      </c>
      <c r="FY5" s="82" t="s">
        <v>72</v>
      </c>
      <c r="FZ5" s="82" t="s">
        <v>72</v>
      </c>
      <c r="GA5" s="82" t="s">
        <v>647</v>
      </c>
      <c r="GB5" s="82" t="s">
        <v>656</v>
      </c>
      <c r="GC5" s="82" t="s">
        <v>656</v>
      </c>
      <c r="GD5" s="82" t="s">
        <v>657</v>
      </c>
      <c r="GE5" s="82" t="s">
        <v>657</v>
      </c>
      <c r="GF5" s="82" t="s">
        <v>647</v>
      </c>
      <c r="GG5" s="82" t="s">
        <v>656</v>
      </c>
      <c r="GH5" s="82" t="s">
        <v>660</v>
      </c>
      <c r="GI5" s="82" t="s">
        <v>661</v>
      </c>
      <c r="GJ5" s="82" t="s">
        <v>661</v>
      </c>
      <c r="GK5" s="82" t="s">
        <v>71</v>
      </c>
      <c r="GL5" s="82" t="s">
        <v>682</v>
      </c>
      <c r="GM5" s="82" t="s">
        <v>682</v>
      </c>
      <c r="GN5" s="82" t="s">
        <v>683</v>
      </c>
      <c r="GO5" s="186" t="s">
        <v>683</v>
      </c>
      <c r="GP5" s="342" t="s">
        <v>84</v>
      </c>
      <c r="GQ5" s="340" t="s">
        <v>71</v>
      </c>
      <c r="GR5" s="340" t="s">
        <v>84</v>
      </c>
      <c r="GS5" s="340" t="s">
        <v>71</v>
      </c>
      <c r="GT5" s="340" t="s">
        <v>84</v>
      </c>
      <c r="GU5" s="340" t="s">
        <v>71</v>
      </c>
      <c r="GV5" s="340" t="s">
        <v>84</v>
      </c>
      <c r="GW5" s="341" t="s">
        <v>71</v>
      </c>
      <c r="GX5" s="338" t="s">
        <v>955</v>
      </c>
      <c r="GY5" s="82" t="s">
        <v>955</v>
      </c>
      <c r="GZ5" s="82" t="s">
        <v>955</v>
      </c>
      <c r="HA5" s="186" t="s">
        <v>955</v>
      </c>
      <c r="HB5" s="82" t="s">
        <v>71</v>
      </c>
      <c r="HC5" s="338" t="s">
        <v>674</v>
      </c>
      <c r="HD5" s="82" t="s">
        <v>71</v>
      </c>
      <c r="HE5" s="186" t="s">
        <v>674</v>
      </c>
      <c r="HF5" s="84" t="s">
        <v>71</v>
      </c>
    </row>
    <row r="6" spans="1:214" s="75" customFormat="1" ht="15" customHeight="1" x14ac:dyDescent="0.45">
      <c r="A6" s="458" t="s">
        <v>646</v>
      </c>
      <c r="B6" s="459" t="s">
        <v>646</v>
      </c>
      <c r="C6" s="459" t="s">
        <v>646</v>
      </c>
      <c r="D6" s="460" t="s">
        <v>646</v>
      </c>
      <c r="E6" s="461" t="s">
        <v>78</v>
      </c>
      <c r="F6" s="462" t="s">
        <v>79</v>
      </c>
      <c r="G6" s="463" t="s">
        <v>78</v>
      </c>
      <c r="H6" s="463" t="s">
        <v>78</v>
      </c>
      <c r="I6" s="463" t="s">
        <v>78</v>
      </c>
      <c r="J6" s="462" t="s">
        <v>79</v>
      </c>
      <c r="K6" s="475" t="s">
        <v>78</v>
      </c>
      <c r="L6" s="67" t="s">
        <v>79</v>
      </c>
      <c r="M6" s="66" t="s">
        <v>78</v>
      </c>
      <c r="N6" s="66" t="s">
        <v>78</v>
      </c>
      <c r="O6" s="66" t="s">
        <v>78</v>
      </c>
      <c r="P6" s="67" t="s">
        <v>79</v>
      </c>
      <c r="Q6" s="182" t="s">
        <v>79</v>
      </c>
      <c r="R6" s="119" t="s">
        <v>78</v>
      </c>
      <c r="S6" s="329" t="s">
        <v>79</v>
      </c>
      <c r="T6" s="329" t="s">
        <v>79</v>
      </c>
      <c r="U6" s="329" t="s">
        <v>79</v>
      </c>
      <c r="V6" s="93" t="s">
        <v>78</v>
      </c>
      <c r="W6" s="68" t="s">
        <v>78</v>
      </c>
      <c r="X6" s="69" t="s">
        <v>76</v>
      </c>
      <c r="Y6" s="68" t="s">
        <v>78</v>
      </c>
      <c r="Z6" s="68" t="s">
        <v>78</v>
      </c>
      <c r="AA6" s="68" t="s">
        <v>78</v>
      </c>
      <c r="AB6" s="69" t="s">
        <v>76</v>
      </c>
      <c r="AC6" s="69" t="s">
        <v>76</v>
      </c>
      <c r="AD6" s="69" t="s">
        <v>76</v>
      </c>
      <c r="AE6" s="120" t="s">
        <v>76</v>
      </c>
      <c r="AF6" s="224" t="s">
        <v>76</v>
      </c>
      <c r="AG6" s="225" t="s">
        <v>76</v>
      </c>
      <c r="AH6" s="225" t="s">
        <v>76</v>
      </c>
      <c r="AI6" s="404" t="s">
        <v>76</v>
      </c>
      <c r="AJ6" s="72" t="s">
        <v>78</v>
      </c>
      <c r="AK6" s="455" t="s">
        <v>78</v>
      </c>
      <c r="AL6" s="455" t="s">
        <v>78</v>
      </c>
      <c r="AM6" s="72" t="s">
        <v>78</v>
      </c>
      <c r="AN6" s="73" t="s">
        <v>76</v>
      </c>
      <c r="AO6" s="73" t="s">
        <v>76</v>
      </c>
      <c r="AP6" s="73" t="s">
        <v>76</v>
      </c>
      <c r="AQ6" s="489" t="s">
        <v>79</v>
      </c>
      <c r="AR6" s="409" t="s">
        <v>78</v>
      </c>
      <c r="AS6" s="71" t="s">
        <v>76</v>
      </c>
      <c r="AT6" s="70" t="s">
        <v>78</v>
      </c>
      <c r="AU6" s="71" t="s">
        <v>76</v>
      </c>
      <c r="AV6" s="114" t="s">
        <v>78</v>
      </c>
      <c r="AW6" s="70" t="s">
        <v>78</v>
      </c>
      <c r="AX6" s="71" t="s">
        <v>76</v>
      </c>
      <c r="AY6" s="145" t="s">
        <v>79</v>
      </c>
      <c r="AZ6" s="226" t="s">
        <v>76</v>
      </c>
      <c r="BA6" s="227" t="s">
        <v>76</v>
      </c>
      <c r="BB6" s="227" t="s">
        <v>76</v>
      </c>
      <c r="BC6" s="227" t="s">
        <v>76</v>
      </c>
      <c r="BD6" s="227" t="s">
        <v>76</v>
      </c>
      <c r="BE6" s="228" t="s">
        <v>79</v>
      </c>
      <c r="BF6" s="228" t="s">
        <v>79</v>
      </c>
      <c r="BG6" s="228" t="s">
        <v>79</v>
      </c>
      <c r="BH6" s="229" t="s">
        <v>78</v>
      </c>
      <c r="BI6" s="227" t="s">
        <v>76</v>
      </c>
      <c r="BJ6" s="230" t="s">
        <v>76</v>
      </c>
      <c r="BK6" s="439" t="s">
        <v>78</v>
      </c>
      <c r="BL6" s="87" t="s">
        <v>78</v>
      </c>
      <c r="BM6" s="87" t="s">
        <v>78</v>
      </c>
      <c r="BN6" s="87" t="s">
        <v>78</v>
      </c>
      <c r="BO6" s="95" t="s">
        <v>76</v>
      </c>
      <c r="BP6" s="95" t="s">
        <v>76</v>
      </c>
      <c r="BQ6" s="74" t="s">
        <v>78</v>
      </c>
      <c r="BR6" s="74" t="s">
        <v>78</v>
      </c>
      <c r="BS6" s="74" t="s">
        <v>78</v>
      </c>
      <c r="BT6" s="95" t="s">
        <v>76</v>
      </c>
      <c r="BU6" s="432" t="s">
        <v>78</v>
      </c>
      <c r="BV6" s="74" t="s">
        <v>78</v>
      </c>
      <c r="BW6" s="74" t="s">
        <v>78</v>
      </c>
      <c r="BX6" s="74" t="s">
        <v>78</v>
      </c>
      <c r="BY6" s="95" t="s">
        <v>76</v>
      </c>
      <c r="BZ6" s="74" t="s">
        <v>78</v>
      </c>
      <c r="CA6" s="95" t="s">
        <v>76</v>
      </c>
      <c r="CB6" s="74" t="s">
        <v>78</v>
      </c>
      <c r="CC6" s="74" t="s">
        <v>78</v>
      </c>
      <c r="CD6" s="74" t="s">
        <v>78</v>
      </c>
      <c r="CE6" s="324" t="s">
        <v>78</v>
      </c>
      <c r="CF6" s="233" t="s">
        <v>78</v>
      </c>
      <c r="CG6" s="233" t="s">
        <v>78</v>
      </c>
      <c r="CH6" s="234" t="s">
        <v>78</v>
      </c>
      <c r="CI6" s="493" t="s">
        <v>78</v>
      </c>
      <c r="CJ6" s="235" t="s">
        <v>78</v>
      </c>
      <c r="CK6" s="236" t="s">
        <v>78</v>
      </c>
      <c r="CL6" s="236" t="s">
        <v>78</v>
      </c>
      <c r="CM6" s="236" t="s">
        <v>78</v>
      </c>
      <c r="CN6" s="236" t="s">
        <v>78</v>
      </c>
      <c r="CO6" s="236" t="s">
        <v>78</v>
      </c>
      <c r="CP6" s="237" t="s">
        <v>76</v>
      </c>
      <c r="CQ6" s="237" t="s">
        <v>76</v>
      </c>
      <c r="CR6" s="237" t="s">
        <v>76</v>
      </c>
      <c r="CS6" s="237" t="s">
        <v>76</v>
      </c>
      <c r="CT6" s="237" t="s">
        <v>76</v>
      </c>
      <c r="CU6" s="237" t="s">
        <v>76</v>
      </c>
      <c r="CV6" s="238" t="s">
        <v>76</v>
      </c>
      <c r="CW6" s="499" t="s">
        <v>78</v>
      </c>
      <c r="CX6" s="239" t="s">
        <v>78</v>
      </c>
      <c r="CY6" s="239" t="s">
        <v>78</v>
      </c>
      <c r="CZ6" s="239" t="s">
        <v>78</v>
      </c>
      <c r="DA6" s="240" t="s">
        <v>78</v>
      </c>
      <c r="DB6" s="240" t="s">
        <v>78</v>
      </c>
      <c r="DC6" s="241" t="s">
        <v>76</v>
      </c>
      <c r="DD6" s="241" t="s">
        <v>76</v>
      </c>
      <c r="DE6" s="500" t="s">
        <v>76</v>
      </c>
      <c r="DF6" s="330" t="s">
        <v>79</v>
      </c>
      <c r="DG6" s="331" t="s">
        <v>79</v>
      </c>
      <c r="DH6" s="331" t="s">
        <v>79</v>
      </c>
      <c r="DI6" s="331" t="s">
        <v>79</v>
      </c>
      <c r="DJ6" s="331" t="s">
        <v>79</v>
      </c>
      <c r="DK6" s="331" t="s">
        <v>79</v>
      </c>
      <c r="DL6" s="331" t="s">
        <v>79</v>
      </c>
      <c r="DM6" s="331" t="s">
        <v>79</v>
      </c>
      <c r="DN6" s="331" t="s">
        <v>79</v>
      </c>
      <c r="DO6" s="331" t="s">
        <v>79</v>
      </c>
      <c r="DP6" s="332" t="s">
        <v>79</v>
      </c>
      <c r="DQ6" s="242" t="s">
        <v>79</v>
      </c>
      <c r="DR6" s="243" t="s">
        <v>79</v>
      </c>
      <c r="DS6" s="244" t="s">
        <v>79</v>
      </c>
      <c r="DT6" s="244" t="s">
        <v>79</v>
      </c>
      <c r="DU6" s="244" t="s">
        <v>79</v>
      </c>
      <c r="DV6" s="244" t="s">
        <v>79</v>
      </c>
      <c r="DW6" s="244" t="s">
        <v>79</v>
      </c>
      <c r="DX6" s="244" t="s">
        <v>79</v>
      </c>
      <c r="DY6" s="244" t="s">
        <v>79</v>
      </c>
      <c r="DZ6" s="244" t="s">
        <v>79</v>
      </c>
      <c r="EA6" s="244" t="s">
        <v>79</v>
      </c>
      <c r="EB6" s="244" t="s">
        <v>79</v>
      </c>
      <c r="EC6" s="244" t="s">
        <v>79</v>
      </c>
      <c r="ED6" s="244" t="s">
        <v>79</v>
      </c>
      <c r="EE6" s="244" t="s">
        <v>79</v>
      </c>
      <c r="EF6" s="244" t="s">
        <v>79</v>
      </c>
      <c r="EG6" s="244" t="s">
        <v>79</v>
      </c>
      <c r="EH6" s="244" t="s">
        <v>79</v>
      </c>
      <c r="EI6" s="244" t="s">
        <v>79</v>
      </c>
      <c r="EJ6" s="244" t="s">
        <v>79</v>
      </c>
      <c r="EK6" s="244" t="s">
        <v>79</v>
      </c>
      <c r="EL6" s="244" t="s">
        <v>79</v>
      </c>
      <c r="EM6" s="244" t="s">
        <v>79</v>
      </c>
      <c r="EN6" s="244" t="s">
        <v>79</v>
      </c>
      <c r="EO6" s="244" t="s">
        <v>79</v>
      </c>
      <c r="EP6" s="244" t="s">
        <v>79</v>
      </c>
      <c r="EQ6" s="244" t="s">
        <v>79</v>
      </c>
      <c r="ER6" s="244" t="s">
        <v>79</v>
      </c>
      <c r="ES6" s="244" t="s">
        <v>79</v>
      </c>
      <c r="ET6" s="244" t="s">
        <v>79</v>
      </c>
      <c r="EU6" s="244" t="s">
        <v>79</v>
      </c>
      <c r="EV6" s="244" t="s">
        <v>79</v>
      </c>
      <c r="EW6" s="244" t="s">
        <v>79</v>
      </c>
      <c r="EX6" s="244" t="s">
        <v>79</v>
      </c>
      <c r="EY6" s="244" t="s">
        <v>79</v>
      </c>
      <c r="EZ6" s="244" t="s">
        <v>79</v>
      </c>
      <c r="FA6" s="244" t="s">
        <v>79</v>
      </c>
      <c r="FB6" s="244" t="s">
        <v>79</v>
      </c>
      <c r="FC6" s="244" t="s">
        <v>79</v>
      </c>
      <c r="FD6" s="244" t="s">
        <v>79</v>
      </c>
      <c r="FE6" s="244" t="s">
        <v>79</v>
      </c>
      <c r="FF6" s="244" t="s">
        <v>79</v>
      </c>
      <c r="FG6" s="244" t="s">
        <v>79</v>
      </c>
      <c r="FH6" s="244" t="s">
        <v>79</v>
      </c>
      <c r="FI6" s="244" t="s">
        <v>79</v>
      </c>
      <c r="FJ6" s="244" t="s">
        <v>79</v>
      </c>
      <c r="FK6" s="244" t="s">
        <v>79</v>
      </c>
      <c r="FL6" s="244" t="s">
        <v>79</v>
      </c>
      <c r="FM6" s="244" t="s">
        <v>79</v>
      </c>
      <c r="FN6" s="244" t="s">
        <v>79</v>
      </c>
      <c r="FO6" s="244" t="s">
        <v>79</v>
      </c>
      <c r="FP6" s="244" t="s">
        <v>79</v>
      </c>
      <c r="FQ6" s="244" t="s">
        <v>79</v>
      </c>
      <c r="FR6" s="244" t="s">
        <v>79</v>
      </c>
      <c r="FS6" s="244" t="s">
        <v>79</v>
      </c>
      <c r="FT6" s="244" t="s">
        <v>79</v>
      </c>
      <c r="FU6" s="243" t="s">
        <v>79</v>
      </c>
      <c r="FV6" s="306" t="s">
        <v>79</v>
      </c>
      <c r="FW6" s="339" t="s">
        <v>646</v>
      </c>
      <c r="FX6" s="247" t="s">
        <v>646</v>
      </c>
      <c r="FY6" s="247" t="s">
        <v>646</v>
      </c>
      <c r="FZ6" s="247" t="s">
        <v>646</v>
      </c>
      <c r="GA6" s="247" t="s">
        <v>646</v>
      </c>
      <c r="GB6" s="247" t="s">
        <v>646</v>
      </c>
      <c r="GC6" s="247" t="s">
        <v>646</v>
      </c>
      <c r="GD6" s="247" t="s">
        <v>646</v>
      </c>
      <c r="GE6" s="247" t="s">
        <v>646</v>
      </c>
      <c r="GF6" s="247" t="s">
        <v>646</v>
      </c>
      <c r="GG6" s="247" t="s">
        <v>646</v>
      </c>
      <c r="GH6" s="247" t="s">
        <v>646</v>
      </c>
      <c r="GI6" s="247" t="s">
        <v>646</v>
      </c>
      <c r="GJ6" s="247" t="s">
        <v>646</v>
      </c>
      <c r="GK6" s="247" t="s">
        <v>646</v>
      </c>
      <c r="GL6" s="247" t="s">
        <v>646</v>
      </c>
      <c r="GM6" s="247" t="s">
        <v>646</v>
      </c>
      <c r="GN6" s="247" t="s">
        <v>646</v>
      </c>
      <c r="GO6" s="248" t="s">
        <v>646</v>
      </c>
      <c r="GP6" s="351" t="s">
        <v>646</v>
      </c>
      <c r="GQ6" s="346" t="s">
        <v>646</v>
      </c>
      <c r="GR6" s="346" t="s">
        <v>646</v>
      </c>
      <c r="GS6" s="346" t="s">
        <v>646</v>
      </c>
      <c r="GT6" s="346" t="s">
        <v>646</v>
      </c>
      <c r="GU6" s="346" t="s">
        <v>646</v>
      </c>
      <c r="GV6" s="346" t="s">
        <v>646</v>
      </c>
      <c r="GW6" s="349" t="s">
        <v>646</v>
      </c>
      <c r="GX6" s="347" t="s">
        <v>646</v>
      </c>
      <c r="GY6" s="336" t="s">
        <v>646</v>
      </c>
      <c r="GZ6" s="336" t="s">
        <v>646</v>
      </c>
      <c r="HA6" s="337" t="s">
        <v>646</v>
      </c>
      <c r="HB6" s="336" t="s">
        <v>646</v>
      </c>
      <c r="HC6" s="339" t="s">
        <v>646</v>
      </c>
      <c r="HD6" s="247" t="s">
        <v>646</v>
      </c>
      <c r="HE6" s="248" t="s">
        <v>646</v>
      </c>
      <c r="HF6" s="249" t="s">
        <v>646</v>
      </c>
    </row>
    <row r="7" spans="1:214" x14ac:dyDescent="0.45">
      <c r="A7" s="443"/>
      <c r="GX7" s="479"/>
      <c r="GY7" s="465"/>
      <c r="GZ7" s="465"/>
      <c r="HA7" s="465"/>
      <c r="HB7" s="466"/>
      <c r="HC7" s="465"/>
      <c r="HD7" s="465"/>
      <c r="HE7" s="465"/>
      <c r="HF7" s="471"/>
    </row>
    <row r="8" spans="1:214" x14ac:dyDescent="0.45">
      <c r="A8" s="443"/>
      <c r="GX8" s="479"/>
      <c r="GY8" s="465"/>
      <c r="GZ8" s="465"/>
      <c r="HA8" s="465"/>
      <c r="HB8" s="466"/>
      <c r="HC8" s="465"/>
      <c r="HD8" s="465"/>
      <c r="HE8" s="465"/>
      <c r="HF8" s="471"/>
    </row>
    <row r="9" spans="1:214" x14ac:dyDescent="0.45">
      <c r="A9" s="443"/>
      <c r="GX9" s="479"/>
      <c r="GY9" s="465"/>
      <c r="GZ9" s="465"/>
      <c r="HA9" s="465"/>
      <c r="HB9" s="466"/>
      <c r="HC9" s="465"/>
      <c r="HD9" s="465"/>
      <c r="HE9" s="465"/>
      <c r="HF9" s="471"/>
    </row>
    <row r="10" spans="1:214" x14ac:dyDescent="0.45">
      <c r="A10" s="443"/>
      <c r="GX10" s="479"/>
      <c r="GY10" s="465"/>
      <c r="GZ10" s="465"/>
      <c r="HA10" s="465"/>
      <c r="HB10" s="466"/>
      <c r="HC10" s="465"/>
      <c r="HD10" s="465"/>
      <c r="HE10" s="465"/>
      <c r="HF10" s="471"/>
    </row>
    <row r="11" spans="1:214" x14ac:dyDescent="0.45">
      <c r="A11" s="443"/>
      <c r="GX11" s="479"/>
      <c r="GY11" s="465"/>
      <c r="GZ11" s="465"/>
      <c r="HA11" s="465"/>
      <c r="HB11" s="466"/>
      <c r="HC11" s="465"/>
      <c r="HD11" s="465"/>
      <c r="HE11" s="465"/>
      <c r="HF11" s="471"/>
    </row>
    <row r="12" spans="1:214" x14ac:dyDescent="0.45">
      <c r="A12" s="443"/>
      <c r="GX12" s="479"/>
      <c r="GY12" s="465"/>
      <c r="GZ12" s="465"/>
      <c r="HA12" s="465"/>
      <c r="HB12" s="466"/>
      <c r="HC12" s="465"/>
      <c r="HD12" s="465"/>
      <c r="HE12" s="465"/>
      <c r="HF12" s="471"/>
    </row>
    <row r="13" spans="1:214" x14ac:dyDescent="0.45">
      <c r="A13" s="443"/>
      <c r="GX13" s="479"/>
      <c r="GY13" s="465"/>
      <c r="GZ13" s="465"/>
      <c r="HA13" s="465"/>
      <c r="HB13" s="466"/>
      <c r="HC13" s="465"/>
      <c r="HD13" s="465"/>
      <c r="HE13" s="465"/>
      <c r="HF13" s="471"/>
    </row>
    <row r="14" spans="1:214" x14ac:dyDescent="0.45">
      <c r="A14" s="443"/>
      <c r="GX14" s="479"/>
      <c r="GY14" s="465"/>
      <c r="GZ14" s="465"/>
      <c r="HA14" s="465"/>
      <c r="HB14" s="466"/>
      <c r="HC14" s="465"/>
      <c r="HD14" s="465"/>
      <c r="HE14" s="465"/>
      <c r="HF14" s="471"/>
    </row>
    <row r="15" spans="1:214" x14ac:dyDescent="0.45">
      <c r="GX15" s="479"/>
      <c r="GY15" s="465"/>
      <c r="HA15" s="479"/>
      <c r="HB15" s="466"/>
      <c r="HC15" s="465"/>
      <c r="HD15" s="465"/>
      <c r="HE15" s="465"/>
      <c r="HF15" s="471"/>
    </row>
    <row r="16" spans="1:214" x14ac:dyDescent="0.45">
      <c r="GX16" s="479"/>
      <c r="GY16" s="465"/>
      <c r="GZ16" s="469"/>
      <c r="HA16" s="465"/>
      <c r="HB16" s="466"/>
      <c r="HC16" s="465"/>
      <c r="HD16" s="465"/>
      <c r="HE16" s="465"/>
      <c r="HF16" s="471"/>
    </row>
    <row r="17" spans="206:214" x14ac:dyDescent="0.45">
      <c r="GX17" s="479"/>
      <c r="GY17" s="465"/>
      <c r="GZ17" s="465"/>
      <c r="HA17" s="465"/>
      <c r="HB17" s="466"/>
      <c r="HC17" s="465"/>
      <c r="HD17" s="465"/>
      <c r="HE17" s="465"/>
      <c r="HF17" s="471"/>
    </row>
    <row r="18" spans="206:214" x14ac:dyDescent="0.45">
      <c r="GX18" s="479"/>
      <c r="GY18" s="465"/>
      <c r="GZ18" s="465"/>
      <c r="HA18" s="465"/>
      <c r="HB18" s="466"/>
      <c r="HC18" s="465"/>
      <c r="HD18" s="465"/>
      <c r="HE18" s="465"/>
      <c r="HF18" s="471"/>
    </row>
    <row r="19" spans="206:214" x14ac:dyDescent="0.45">
      <c r="GX19" s="479"/>
      <c r="GY19" s="465"/>
      <c r="GZ19" s="465"/>
      <c r="HA19" s="465"/>
      <c r="HB19" s="466"/>
      <c r="HC19" s="465"/>
      <c r="HD19" s="465"/>
      <c r="HE19" s="465"/>
      <c r="HF19" s="471"/>
    </row>
    <row r="20" spans="206:214" x14ac:dyDescent="0.45">
      <c r="GX20" s="479"/>
      <c r="GY20" s="465"/>
      <c r="GZ20" s="465"/>
      <c r="HA20" s="465"/>
      <c r="HB20" s="466"/>
      <c r="HC20" s="465"/>
      <c r="HD20" s="465"/>
      <c r="HE20" s="465"/>
      <c r="HF20" s="471"/>
    </row>
    <row r="21" spans="206:214" x14ac:dyDescent="0.45">
      <c r="GX21" s="479"/>
      <c r="GY21" s="465"/>
      <c r="GZ21" s="465"/>
      <c r="HA21" s="465"/>
      <c r="HB21" s="466"/>
      <c r="HC21" s="465"/>
      <c r="HD21" s="465"/>
      <c r="HE21" s="465"/>
      <c r="HF21" s="471"/>
    </row>
    <row r="22" spans="206:214" x14ac:dyDescent="0.45">
      <c r="GX22" s="479"/>
      <c r="GY22" s="465"/>
      <c r="GZ22" s="465"/>
      <c r="HA22" s="465"/>
      <c r="HB22" s="466"/>
      <c r="HC22" s="465"/>
      <c r="HD22" s="465"/>
      <c r="HE22" s="465"/>
      <c r="HF22" s="471"/>
    </row>
    <row r="23" spans="206:214" x14ac:dyDescent="0.45">
      <c r="GX23" s="479"/>
      <c r="GY23" s="465"/>
      <c r="GZ23" s="465"/>
      <c r="HA23" s="465"/>
      <c r="HB23" s="466"/>
      <c r="HC23" s="465"/>
      <c r="HD23" s="465"/>
      <c r="HE23" s="465"/>
      <c r="HF23" s="471"/>
    </row>
    <row r="24" spans="206:214" x14ac:dyDescent="0.45">
      <c r="GX24" s="479"/>
      <c r="GY24" s="465"/>
      <c r="GZ24" s="465"/>
      <c r="HA24" s="465"/>
      <c r="HB24" s="466"/>
      <c r="HC24" s="465"/>
      <c r="HD24" s="465"/>
      <c r="HE24" s="465"/>
      <c r="HF24" s="471"/>
    </row>
    <row r="25" spans="206:214" x14ac:dyDescent="0.45">
      <c r="GX25" s="480"/>
      <c r="GY25" s="467"/>
      <c r="GZ25" s="467"/>
      <c r="HA25" s="467"/>
      <c r="HB25" s="470"/>
      <c r="HC25" s="467"/>
      <c r="HD25" s="467"/>
      <c r="HE25" s="467"/>
      <c r="HF25" s="472"/>
    </row>
  </sheetData>
  <autoFilter ref="A6:HF6" xr:uid="{288E1577-E32F-41D6-89D8-F19544D2A191}"/>
  <mergeCells count="32">
    <mergeCell ref="HB2:HE2"/>
    <mergeCell ref="V2:AE2"/>
    <mergeCell ref="FW2:FX2"/>
    <mergeCell ref="FY2:GK2"/>
    <mergeCell ref="GL2:GM2"/>
    <mergeCell ref="GN2:GO2"/>
    <mergeCell ref="GP2:GW2"/>
    <mergeCell ref="EM2:EQ2"/>
    <mergeCell ref="ER2:FU2"/>
    <mergeCell ref="DQ2:DR2"/>
    <mergeCell ref="DS2:EA2"/>
    <mergeCell ref="EB2:EI2"/>
    <mergeCell ref="EJ2:EL2"/>
    <mergeCell ref="CW2:DA2"/>
    <mergeCell ref="DC2:DE2"/>
    <mergeCell ref="CE2:CH2"/>
    <mergeCell ref="CI2:CN2"/>
    <mergeCell ref="BU2:CD2"/>
    <mergeCell ref="CP2:CV2"/>
    <mergeCell ref="GX2:HA2"/>
    <mergeCell ref="A2:D2"/>
    <mergeCell ref="E2:J2"/>
    <mergeCell ref="K2:Q2"/>
    <mergeCell ref="BK2:BT2"/>
    <mergeCell ref="R2:U2"/>
    <mergeCell ref="AZ2:BE2"/>
    <mergeCell ref="BF2:BJ2"/>
    <mergeCell ref="AF2:AI2"/>
    <mergeCell ref="AJ2:AL2"/>
    <mergeCell ref="AM2:AQ2"/>
    <mergeCell ref="AR2:AU2"/>
    <mergeCell ref="AV2:AY2"/>
  </mergeCells>
  <dataValidations count="8">
    <dataValidation type="whole" allowBlank="1" showInputMessage="1" showErrorMessage="1" errorTitle="WARNING" error="Year must be between 1700 and 2024." sqref="V7:V1048575 Y7:Y1048575 BI7:BI1048575 D7:D1048575 AK7:AK1048576" xr:uid="{6340BE20-EB4F-4A7F-88C6-2B10256AC2F9}">
      <formula1>1700</formula1>
      <formula2>2024</formula2>
    </dataValidation>
    <dataValidation type="list" allowBlank="1" showInputMessage="1" showErrorMessage="1" sqref="H7:H1048575" xr:uid="{E3D02945-249E-45A5-B2B1-995DA62875D1}">
      <formula1>typologies</formula1>
    </dataValidation>
    <dataValidation type="decimal" operator="greaterThan" allowBlank="1" showInputMessage="1" showErrorMessage="1" errorTitle="ERROR" error="Value must be a strictly positive number." sqref="P7:U1048576 X7:X1048576 AN7:AP1048576 BJ7:BJ1048576 BN7:BP1048576 BU7:BX1048576 BZ7:BZ1048576 CB7:CH1048576 CL7:CL1048576 CO7:CO1048576 CS7:CS1048576 AG7:AG1048576 CZ7:CZ1048576 DB7:DB1048576 DQ7:DR1048576 EE7:EH1048576 ER7:ER1048576 ET7:ET1048576 EV7:EX1048576 EZ7:FB1048576 FD7:FG1048576 CV7:CV1048576" xr:uid="{6C3F16B6-4D4D-4D8C-B3D3-8C0BF813D2C6}">
      <formula1>0</formula1>
    </dataValidation>
    <dataValidation type="decimal" allowBlank="1" showInputMessage="1" showErrorMessage="1" errorTitle="ERROR" error="Value must be between and 0 and 100%." sqref="DC7:DC1048576 AM7:AM1048576" xr:uid="{146B946B-B4E9-416B-9691-F3ACEA37E6A3}">
      <formula1>0</formula1>
      <formula2>1</formula2>
    </dataValidation>
    <dataValidation type="decimal" allowBlank="1" showInputMessage="1" showErrorMessage="1" errorTitle="ERROR" error="Value must be a number between 0 and 1." sqref="DY7:DY1048575" xr:uid="{434423FA-CA6B-4AB0-B9A1-F6392F534477}">
      <formula1>0</formula1>
      <formula2>1</formula2>
    </dataValidation>
    <dataValidation type="whole" allowBlank="1" showInputMessage="1" showErrorMessage="1" errorTitle="ERROR" error="Value must be an integer between 0 and 12." sqref="AL7:AL1048575" xr:uid="{61014AF3-A574-4EC2-829E-7187E9B7336B}">
      <formula1>0</formula1>
      <formula2>12</formula2>
    </dataValidation>
    <dataValidation type="date" allowBlank="1" showInputMessage="1" showErrorMessage="1" errorTitle="ERROR" error="Enter a date comprised between 01/01/2010 and 31/12/2024 (in dd/mm/yyyy format)." sqref="CW7:CX1048576 CI7:CJ1048576 BK7:BL1048576" xr:uid="{5D0F0B1F-5B47-4BA4-A574-05F332783186}">
      <formula1>40179</formula1>
      <formula2>45657</formula2>
    </dataValidation>
    <dataValidation type="list" allowBlank="1" showInputMessage="1" showErrorMessage="1" sqref="I7:I1048575" xr:uid="{84BFC268-D999-4F4F-983F-82653BBD39D4}">
      <formula1>INDIRECT($H7)</formula1>
    </dataValidation>
  </dataValidations>
  <pageMargins left="0.7" right="0.7" top="0.75" bottom="0.75" header="0.3" footer="0.3"/>
  <pageSetup paperSize="9" orientation="portrait" horizontalDpi="360" verticalDpi="360" r:id="rId1"/>
  <extLst>
    <ext xmlns:x14="http://schemas.microsoft.com/office/spreadsheetml/2009/9/main" uri="{CCE6A557-97BC-4b89-ADB6-D9C93CAAB3DF}">
      <x14:dataValidations xmlns:xm="http://schemas.microsoft.com/office/excel/2006/main" count="66">
        <x14:dataValidation type="list" allowBlank="1" showInputMessage="1" showErrorMessage="1" xr:uid="{B635919E-ABBF-43D0-B018-A49B1DB33A3C}">
          <x14:formula1>
            <xm:f>'3_Data_format'!$G$11:$G$13</xm:f>
          </x14:formula1>
          <xm:sqref>G7:G1048575</xm:sqref>
        </x14:dataValidation>
        <x14:dataValidation type="list" allowBlank="1" showInputMessage="1" showErrorMessage="1" xr:uid="{32E1C397-3D9C-47E2-AE21-BE94440555B1}">
          <x14:formula1>
            <xm:f>'3_Data_format'!$A$14:$A$15</xm:f>
          </x14:formula1>
          <xm:sqref>BG7:BG1048576 BS7:BT1048576 CP7:CR1048576 CT7:CT1048576 AM7:AP1048576 AX7:AX1048576 Z7:AE1048576 AG7:AG1048576 DD7:DP1048576</xm:sqref>
        </x14:dataValidation>
        <x14:dataValidation type="list" allowBlank="1" showInputMessage="1" showErrorMessage="1" xr:uid="{1623CF13-0F5A-439E-9924-4355FE73A21E}">
          <x14:formula1>
            <xm:f>'3_Data_format'!$K$11:$K$67</xm:f>
          </x14:formula1>
          <xm:sqref>K7:K1048575</xm:sqref>
        </x14:dataValidation>
        <x14:dataValidation type="list" allowBlank="1" showInputMessage="1" showErrorMessage="1" xr:uid="{80C939A6-1A1B-410F-9A1C-C7E09E079BC5}">
          <x14:formula1>
            <xm:f>'3_Data_format'!$W$11:$W$18</xm:f>
          </x14:formula1>
          <xm:sqref>W7:W1048575</xm:sqref>
        </x14:dataValidation>
        <x14:dataValidation type="list" allowBlank="1" showInputMessage="1" showErrorMessage="1" xr:uid="{41798EE3-62D6-452C-8760-C248425F861B}">
          <x14:formula1>
            <xm:f>'3_Data_format'!$AR$11:$AR$19</xm:f>
          </x14:formula1>
          <xm:sqref>AR7:AR1048575</xm:sqref>
        </x14:dataValidation>
        <x14:dataValidation type="list" allowBlank="1" showInputMessage="1" showErrorMessage="1" xr:uid="{43F1810E-359D-4B29-8270-49D1F9FFC8F9}">
          <x14:formula1>
            <xm:f>'3_Data_format'!$AS$11:$AS$20</xm:f>
          </x14:formula1>
          <xm:sqref>AS7:AS1048575</xm:sqref>
        </x14:dataValidation>
        <x14:dataValidation type="list" allowBlank="1" showInputMessage="1" showErrorMessage="1" xr:uid="{B2E7DD5D-1020-4781-A701-D7922B838E87}">
          <x14:formula1>
            <xm:f>'3_Data_format'!$AT$11:$AT$14</xm:f>
          </x14:formula1>
          <xm:sqref>AT7:AT1048575</xm:sqref>
        </x14:dataValidation>
        <x14:dataValidation type="list" allowBlank="1" showInputMessage="1" showErrorMessage="1" xr:uid="{F42482D0-B368-4C6B-B0A6-E7A2A47A62F6}">
          <x14:formula1>
            <xm:f>'3_Data_format'!$AU$11:$AU$18</xm:f>
          </x14:formula1>
          <xm:sqref>AU7:AU1048575</xm:sqref>
        </x14:dataValidation>
        <x14:dataValidation type="list" allowBlank="1" showInputMessage="1" showErrorMessage="1" xr:uid="{45EBF73D-55DB-4490-85D6-2C6479203005}">
          <x14:formula1>
            <xm:f>'3_Data_format'!$AV$11:$AV$16</xm:f>
          </x14:formula1>
          <xm:sqref>AV7:AV1048575</xm:sqref>
        </x14:dataValidation>
        <x14:dataValidation type="list" allowBlank="1" showInputMessage="1" showErrorMessage="1" xr:uid="{EA8E27E0-EB32-4E46-9D5A-37DC63EA9F90}">
          <x14:formula1>
            <xm:f>'3_Data_format'!$AW$11:$AW$13</xm:f>
          </x14:formula1>
          <xm:sqref>AW7:AW1048575</xm:sqref>
        </x14:dataValidation>
        <x14:dataValidation type="list" allowBlank="1" showInputMessage="1" showErrorMessage="1" xr:uid="{43B748B3-DFE1-44FA-A3DD-D4CAA0AE456B}">
          <x14:formula1>
            <xm:f>'3_Data_format'!$AZ$11:$AZ$156</xm:f>
          </x14:formula1>
          <xm:sqref>AZ7:AZ1048575</xm:sqref>
        </x14:dataValidation>
        <x14:dataValidation type="list" allowBlank="1" showInputMessage="1" showErrorMessage="1" xr:uid="{C700E4AC-7FB4-458D-9DA3-004556E9FA76}">
          <x14:formula1>
            <xm:f>'3_Data_format'!$BA$11:$BA$156</xm:f>
          </x14:formula1>
          <xm:sqref>BA7:BA1048575</xm:sqref>
        </x14:dataValidation>
        <x14:dataValidation type="list" allowBlank="1" showInputMessage="1" showErrorMessage="1" xr:uid="{C0A9990E-78B0-4CAB-AE4E-C4CC37EAABB4}">
          <x14:formula1>
            <xm:f>'3_Data_format'!$BB$11:$BB$156</xm:f>
          </x14:formula1>
          <xm:sqref>BB7:BB1048575</xm:sqref>
        </x14:dataValidation>
        <x14:dataValidation type="list" allowBlank="1" showInputMessage="1" showErrorMessage="1" xr:uid="{BF5F972D-7092-40DB-AC79-43AD4F4200BB}">
          <x14:formula1>
            <xm:f>'3_Data_format'!$BC$11:$BC$156</xm:f>
          </x14:formula1>
          <xm:sqref>BC7:BC1048575</xm:sqref>
        </x14:dataValidation>
        <x14:dataValidation type="list" allowBlank="1" showInputMessage="1" showErrorMessage="1" xr:uid="{05BD4692-6014-46F8-9FEC-47313BB8232C}">
          <x14:formula1>
            <xm:f>'3_Data_format'!$BD$11:$BD$156</xm:f>
          </x14:formula1>
          <xm:sqref>BD7:BD1048575</xm:sqref>
        </x14:dataValidation>
        <x14:dataValidation type="list" allowBlank="1" showInputMessage="1" showErrorMessage="1" xr:uid="{2870D1F0-CAB4-4D1D-BC5C-606A45857145}">
          <x14:formula1>
            <xm:f>'3_Data_format'!$BF$11:$BF$13</xm:f>
          </x14:formula1>
          <xm:sqref>BF7:BF1048575</xm:sqref>
        </x14:dataValidation>
        <x14:dataValidation type="list" allowBlank="1" showInputMessage="1" showErrorMessage="1" xr:uid="{2C28C51D-99C7-4D23-B811-72E771805EEC}">
          <x14:formula1>
            <xm:f>'3_Data_format'!$BH$11:$BH$31</xm:f>
          </x14:formula1>
          <xm:sqref>BH7:BH1048575</xm:sqref>
        </x14:dataValidation>
        <x14:dataValidation type="list" allowBlank="1" showInputMessage="1" showErrorMessage="1" xr:uid="{A7018A26-0135-4D54-8550-EDF87DC6A8DD}">
          <x14:formula1>
            <xm:f>'3_Data_format'!$BM$11:$BM$14</xm:f>
          </x14:formula1>
          <xm:sqref>BM7:BM1048575</xm:sqref>
        </x14:dataValidation>
        <x14:dataValidation type="list" allowBlank="1" showInputMessage="1" showErrorMessage="1" xr:uid="{B591C3F1-A151-4623-AE4C-B5A9E260AB70}">
          <x14:formula1>
            <xm:f>'3_Data_format'!$BQ$11:$BQ$14</xm:f>
          </x14:formula1>
          <xm:sqref>BQ7:BQ1048575</xm:sqref>
        </x14:dataValidation>
        <x14:dataValidation type="list" allowBlank="1" showInputMessage="1" showErrorMessage="1" xr:uid="{70877BF6-8F9D-49C8-BA01-C04846AA67B8}">
          <x14:formula1>
            <xm:f>'3_Data_format'!$BR$11:$BR$17</xm:f>
          </x14:formula1>
          <xm:sqref>BR7:BR1048575</xm:sqref>
        </x14:dataValidation>
        <x14:dataValidation type="list" allowBlank="1" showInputMessage="1" showErrorMessage="1" xr:uid="{51488902-6F07-42D7-B0DE-AE43026EF73C}">
          <x14:formula1>
            <xm:f>'3_Data_format'!$CK$11:$CK$14</xm:f>
          </x14:formula1>
          <xm:sqref>CK7:CK1048575</xm:sqref>
        </x14:dataValidation>
        <x14:dataValidation type="list" allowBlank="1" showInputMessage="1" showErrorMessage="1" xr:uid="{13DBA537-B591-4116-98DB-7DB42E459CF1}">
          <x14:formula1>
            <xm:f>'3_Data_format'!$CM$11:$CM$14</xm:f>
          </x14:formula1>
          <xm:sqref>CM7:CM1048575</xm:sqref>
        </x14:dataValidation>
        <x14:dataValidation type="list" allowBlank="1" showInputMessage="1" showErrorMessage="1" xr:uid="{2A87AD24-AAF9-418F-BC03-C9D78E8579D0}">
          <x14:formula1>
            <xm:f>'3_Data_format'!$CN$11:$CN$17</xm:f>
          </x14:formula1>
          <xm:sqref>CN7:CN1048575</xm:sqref>
        </x14:dataValidation>
        <x14:dataValidation type="list" allowBlank="1" showInputMessage="1" showErrorMessage="1" xr:uid="{5367804A-6990-4797-9359-CD63446C43BF}">
          <x14:formula1>
            <xm:f>'3_Data_format'!$CU$11:$CU$15</xm:f>
          </x14:formula1>
          <xm:sqref>CU7:CU1048575</xm:sqref>
        </x14:dataValidation>
        <x14:dataValidation type="list" allowBlank="1" showInputMessage="1" showErrorMessage="1" xr:uid="{CC9F4A85-E00D-4D82-B927-4462F6043243}">
          <x14:formula1>
            <xm:f>'3_Data_format'!$CY$11:$CY$14</xm:f>
          </x14:formula1>
          <xm:sqref>CY7:CY1048575</xm:sqref>
        </x14:dataValidation>
        <x14:dataValidation type="list" allowBlank="1" showInputMessage="1" showErrorMessage="1" xr:uid="{46B55E17-B7D6-4FE4-8627-A8A1C8B538BA}">
          <x14:formula1>
            <xm:f>'3_Data_format'!$DA$11:$DA$14</xm:f>
          </x14:formula1>
          <xm:sqref>DA7:DA1048575</xm:sqref>
        </x14:dataValidation>
        <x14:dataValidation type="list" allowBlank="1" showInputMessage="1" showErrorMessage="1" xr:uid="{03158C81-9EBA-4338-9DDD-517AFAB54FCA}">
          <x14:formula1>
            <xm:f>'3_Data_format'!$DS$11:$DS$13</xm:f>
          </x14:formula1>
          <xm:sqref>DS7:DS1048575</xm:sqref>
        </x14:dataValidation>
        <x14:dataValidation type="list" allowBlank="1" showInputMessage="1" showErrorMessage="1" xr:uid="{F8001654-D8F8-4598-B940-50D205E41B3A}">
          <x14:formula1>
            <xm:f>'3_Data_format'!$DT$11:$DT$15</xm:f>
          </x14:formula1>
          <xm:sqref>DT7:DT1048575</xm:sqref>
        </x14:dataValidation>
        <x14:dataValidation type="list" allowBlank="1" showInputMessage="1" showErrorMessage="1" xr:uid="{09C6AC43-3A30-43D0-B17B-FE469A11DA04}">
          <x14:formula1>
            <xm:f>'3_Data_format'!$DU$11:$DU$18</xm:f>
          </x14:formula1>
          <xm:sqref>DU7:DU1048575</xm:sqref>
        </x14:dataValidation>
        <x14:dataValidation type="list" allowBlank="1" showInputMessage="1" showErrorMessage="1" xr:uid="{F436DFCE-465A-4283-BD7F-F9F128B32B08}">
          <x14:formula1>
            <xm:f>'3_Data_format'!$DV$11:$DV$12</xm:f>
          </x14:formula1>
          <xm:sqref>DV7:DV1048575</xm:sqref>
        </x14:dataValidation>
        <x14:dataValidation type="list" allowBlank="1" showInputMessage="1" showErrorMessage="1" xr:uid="{4C433440-9879-4420-AE64-05E464FF4B9E}">
          <x14:formula1>
            <xm:f>'3_Data_format'!$DW$11:$DW$13</xm:f>
          </x14:formula1>
          <xm:sqref>DW7:DW1048575</xm:sqref>
        </x14:dataValidation>
        <x14:dataValidation type="list" allowBlank="1" showInputMessage="1" showErrorMessage="1" xr:uid="{D0BEFD60-EC46-4B4A-AFAE-7270AACD2A2C}">
          <x14:formula1>
            <xm:f>'3_Data_format'!$DX$11:$DX$14</xm:f>
          </x14:formula1>
          <xm:sqref>DX7:DX1048575</xm:sqref>
        </x14:dataValidation>
        <x14:dataValidation type="list" allowBlank="1" showInputMessage="1" showErrorMessage="1" xr:uid="{B6BA53B5-4F73-4C1F-9CBE-D3B8323E28BA}">
          <x14:formula1>
            <xm:f>'3_Data_format'!$DZ$11:$DZ$12</xm:f>
          </x14:formula1>
          <xm:sqref>DZ7:DZ1048575</xm:sqref>
        </x14:dataValidation>
        <x14:dataValidation type="list" allowBlank="1" showInputMessage="1" showErrorMessage="1" xr:uid="{FD9DFD71-DBE1-4C69-95D8-3402E942A3C5}">
          <x14:formula1>
            <xm:f>'3_Data_format'!$EA$11:$EA$12</xm:f>
          </x14:formula1>
          <xm:sqref>EA7:EA1048575</xm:sqref>
        </x14:dataValidation>
        <x14:dataValidation type="list" allowBlank="1" showInputMessage="1" showErrorMessage="1" xr:uid="{0694E4D3-7724-461A-AFD1-B974538D321A}">
          <x14:formula1>
            <xm:f>'3_Data_format'!$EB$11:$EB$15</xm:f>
          </x14:formula1>
          <xm:sqref>EB7:EB1048575</xm:sqref>
        </x14:dataValidation>
        <x14:dataValidation type="list" allowBlank="1" showInputMessage="1" showErrorMessage="1" xr:uid="{BDE21746-76C6-4CE7-A0A9-62E3D97DA815}">
          <x14:formula1>
            <xm:f>'3_Data_format'!$EC$11:$EC$12</xm:f>
          </x14:formula1>
          <xm:sqref>EC7:EC1048575</xm:sqref>
        </x14:dataValidation>
        <x14:dataValidation type="list" allowBlank="1" showInputMessage="1" showErrorMessage="1" xr:uid="{0212BB40-5207-4DDF-BB6B-ED72D9BBFDE2}">
          <x14:formula1>
            <xm:f>'3_Data_format'!$ED$11:$ED$13</xm:f>
          </x14:formula1>
          <xm:sqref>ED7:ED1048575</xm:sqref>
        </x14:dataValidation>
        <x14:dataValidation type="list" allowBlank="1" showInputMessage="1" showErrorMessage="1" xr:uid="{5461AFE6-39FF-43F2-B16D-D8768FDE855B}">
          <x14:formula1>
            <xm:f>'3_Data_format'!$EI$11:$EI$12</xm:f>
          </x14:formula1>
          <xm:sqref>EI7:EI1048575</xm:sqref>
        </x14:dataValidation>
        <x14:dataValidation type="list" allowBlank="1" showInputMessage="1" showErrorMessage="1" xr:uid="{614B5608-C5E5-428F-9735-D5133AA460B0}">
          <x14:formula1>
            <xm:f>'3_Data_format'!$EJ$11:$EJ$14</xm:f>
          </x14:formula1>
          <xm:sqref>EJ7:EJ1048575</xm:sqref>
        </x14:dataValidation>
        <x14:dataValidation type="list" allowBlank="1" showInputMessage="1" showErrorMessage="1" xr:uid="{BA3B4E74-2BD3-4AA9-BC62-3F64805F680C}">
          <x14:formula1>
            <xm:f>'3_Data_format'!$EK$11:$EK$12</xm:f>
          </x14:formula1>
          <xm:sqref>EK7:EK1048575</xm:sqref>
        </x14:dataValidation>
        <x14:dataValidation type="list" allowBlank="1" showInputMessage="1" showErrorMessage="1" xr:uid="{788CDBF3-30EB-42C5-AD52-9D151471D489}">
          <x14:formula1>
            <xm:f>'3_Data_format'!$EL$11:$EL$13</xm:f>
          </x14:formula1>
          <xm:sqref>EL7:EL1048575</xm:sqref>
        </x14:dataValidation>
        <x14:dataValidation type="list" allowBlank="1" showInputMessage="1" showErrorMessage="1" xr:uid="{38804D32-8D36-44AC-94B5-38E6B509A619}">
          <x14:formula1>
            <xm:f>'3_Data_format'!$EM$11:$EM$12</xm:f>
          </x14:formula1>
          <xm:sqref>EM7:EM1048575</xm:sqref>
        </x14:dataValidation>
        <x14:dataValidation type="list" allowBlank="1" showInputMessage="1" showErrorMessage="1" xr:uid="{B2B22756-D070-4973-9891-78AF400EAA98}">
          <x14:formula1>
            <xm:f>'3_Data_format'!$EN$11:$EN$12</xm:f>
          </x14:formula1>
          <xm:sqref>EN7:EN1048575</xm:sqref>
        </x14:dataValidation>
        <x14:dataValidation type="list" allowBlank="1" showInputMessage="1" showErrorMessage="1" xr:uid="{3DF2C629-617E-406C-80D1-14730D79ABBD}">
          <x14:formula1>
            <xm:f>'3_Data_format'!$EO$11:$EO$12</xm:f>
          </x14:formula1>
          <xm:sqref>EO7:EO1048575</xm:sqref>
        </x14:dataValidation>
        <x14:dataValidation type="list" allowBlank="1" showInputMessage="1" showErrorMessage="1" xr:uid="{AA0C5784-FB4F-424F-87C1-8577B14D21B1}">
          <x14:formula1>
            <xm:f>'3_Data_format'!$EP$11:$EP$13</xm:f>
          </x14:formula1>
          <xm:sqref>EP7:EP1048575</xm:sqref>
        </x14:dataValidation>
        <x14:dataValidation type="list" allowBlank="1" showInputMessage="1" showErrorMessage="1" xr:uid="{EC1B83A3-5A57-4512-9292-7D39CC24A085}">
          <x14:formula1>
            <xm:f>'3_Data_format'!$EQ$11:$EQ$12</xm:f>
          </x14:formula1>
          <xm:sqref>EQ7:EQ1048575</xm:sqref>
        </x14:dataValidation>
        <x14:dataValidation type="list" allowBlank="1" showInputMessage="1" showErrorMessage="1" xr:uid="{1FBDF2C4-7D3A-45D2-9640-3C8169C6F3AB}">
          <x14:formula1>
            <xm:f>'3_Data_format'!$ES$11:$ES$13</xm:f>
          </x14:formula1>
          <xm:sqref>ES7:ES1048575</xm:sqref>
        </x14:dataValidation>
        <x14:dataValidation type="list" allowBlank="1" showInputMessage="1" showErrorMessage="1" xr:uid="{F93C8C92-EEBE-40AD-B25D-978C5D800352}">
          <x14:formula1>
            <xm:f>'3_Data_format'!$EU$11:$EU$12</xm:f>
          </x14:formula1>
          <xm:sqref>EU7:EU1048575</xm:sqref>
        </x14:dataValidation>
        <x14:dataValidation type="list" allowBlank="1" showInputMessage="1" showErrorMessage="1" xr:uid="{604DC5A7-1246-48B3-9AB7-539373CDCC4C}">
          <x14:formula1>
            <xm:f>'3_Data_format'!$EY$11:$EY$12</xm:f>
          </x14:formula1>
          <xm:sqref>EY7:EY1048575</xm:sqref>
        </x14:dataValidation>
        <x14:dataValidation type="list" allowBlank="1" showInputMessage="1" showErrorMessage="1" xr:uid="{14DB9A5A-48E7-4637-AD95-AAA0514A54F4}">
          <x14:formula1>
            <xm:f>'3_Data_format'!$FC$11:$FC$12</xm:f>
          </x14:formula1>
          <xm:sqref>FC7:FC1048575</xm:sqref>
        </x14:dataValidation>
        <x14:dataValidation type="list" allowBlank="1" showInputMessage="1" showErrorMessage="1" xr:uid="{C2E118B0-D154-4A4E-963A-2C30FDDC9EE4}">
          <x14:formula1>
            <xm:f>'3_Data_format'!$FH$11:$FH$12</xm:f>
          </x14:formula1>
          <xm:sqref>FH7:FH1048575</xm:sqref>
        </x14:dataValidation>
        <x14:dataValidation type="list" allowBlank="1" showInputMessage="1" showErrorMessage="1" xr:uid="{7EB617FB-B385-419C-923D-1149B58C56BF}">
          <x14:formula1>
            <xm:f>'3_Data_format'!$FI$11:$FI$12</xm:f>
          </x14:formula1>
          <xm:sqref>FI7:FI1048575</xm:sqref>
        </x14:dataValidation>
        <x14:dataValidation type="list" allowBlank="1" showInputMessage="1" showErrorMessage="1" xr:uid="{6013A362-FB21-47B4-A8A4-BAD9395A7D3C}">
          <x14:formula1>
            <xm:f>'3_Data_format'!$FJ$11:$FJ$12</xm:f>
          </x14:formula1>
          <xm:sqref>FJ7:FJ1048575</xm:sqref>
        </x14:dataValidation>
        <x14:dataValidation type="list" allowBlank="1" showInputMessage="1" showErrorMessage="1" xr:uid="{6703098D-7C73-4DC8-81D8-8472EF1EF0DC}">
          <x14:formula1>
            <xm:f>'3_Data_format'!$FK$11:$FK$12</xm:f>
          </x14:formula1>
          <xm:sqref>FK7:FK1048575</xm:sqref>
        </x14:dataValidation>
        <x14:dataValidation type="list" allowBlank="1" showInputMessage="1" showErrorMessage="1" xr:uid="{C092CF81-3897-467E-8BA1-BD24A00CC30E}">
          <x14:formula1>
            <xm:f>'3_Data_format'!$FL$11:$FL$12</xm:f>
          </x14:formula1>
          <xm:sqref>FL7:FL1048575</xm:sqref>
        </x14:dataValidation>
        <x14:dataValidation type="list" allowBlank="1" showInputMessage="1" showErrorMessage="1" xr:uid="{31F1B156-7948-4FB5-BD85-376DAB45E2A6}">
          <x14:formula1>
            <xm:f>'3_Data_format'!$FM$11:$FM$12</xm:f>
          </x14:formula1>
          <xm:sqref>FM7:FM1048575</xm:sqref>
        </x14:dataValidation>
        <x14:dataValidation type="list" allowBlank="1" showInputMessage="1" showErrorMessage="1" xr:uid="{26F1FEA3-CA71-499C-99FE-D89C93A8B06F}">
          <x14:formula1>
            <xm:f>'3_Data_format'!$FN$11:$FN$12</xm:f>
          </x14:formula1>
          <xm:sqref>FN7:FN1048575</xm:sqref>
        </x14:dataValidation>
        <x14:dataValidation type="list" allowBlank="1" showInputMessage="1" showErrorMessage="1" xr:uid="{1E7E0166-3FB3-4B15-92CC-69CCF943D2AA}">
          <x14:formula1>
            <xm:f>'3_Data_format'!$FP$11:$FP$12</xm:f>
          </x14:formula1>
          <xm:sqref>FP7:FP1048575</xm:sqref>
        </x14:dataValidation>
        <x14:dataValidation type="list" allowBlank="1" showInputMessage="1" showErrorMessage="1" xr:uid="{EF52A707-D3E3-4DA7-898F-6F7B19A67EC7}">
          <x14:formula1>
            <xm:f>'3_Data_format'!$FQ$11:$FQ$12</xm:f>
          </x14:formula1>
          <xm:sqref>FQ7:FQ1048575</xm:sqref>
        </x14:dataValidation>
        <x14:dataValidation type="list" allowBlank="1" showInputMessage="1" showErrorMessage="1" xr:uid="{9BB268B9-7496-45CB-9935-AA50630276BF}">
          <x14:formula1>
            <xm:f>'3_Data_format'!$FR$11:$FR$12</xm:f>
          </x14:formula1>
          <xm:sqref>FR7:FR1048575</xm:sqref>
        </x14:dataValidation>
        <x14:dataValidation type="list" allowBlank="1" showInputMessage="1" showErrorMessage="1" xr:uid="{8F26A23A-9EB2-4CA1-8B25-536F71FE3B66}">
          <x14:formula1>
            <xm:f>'3_Data_format'!$FS$11:$FS$12</xm:f>
          </x14:formula1>
          <xm:sqref>FS7:FS1048575</xm:sqref>
        </x14:dataValidation>
        <x14:dataValidation type="list" allowBlank="1" showInputMessage="1" showErrorMessage="1" xr:uid="{11DBECBA-1AD5-4592-8396-2C37F7250DAD}">
          <x14:formula1>
            <xm:f>'3_Data_format'!$FT$11:$FT$12</xm:f>
          </x14:formula1>
          <xm:sqref>FT7:FT1048575</xm:sqref>
        </x14:dataValidation>
        <x14:dataValidation type="list" allowBlank="1" showInputMessage="1" showErrorMessage="1" xr:uid="{06A8E58F-0CFF-4BDF-8341-EB9C2FB6CD13}">
          <x14:formula1>
            <xm:f>'3_Data_format'!$FU$11:$FU$12</xm:f>
          </x14:formula1>
          <xm:sqref>FU7:FU1048575</xm:sqref>
        </x14:dataValidation>
        <x14:dataValidation type="list" allowBlank="1" showInputMessage="1" showErrorMessage="1" xr:uid="{50BB5C2E-99CC-4DD1-81DC-388BCA08AFB3}">
          <x14:formula1>
            <xm:f>'3_Data_format'!$AF$11:$AF$13</xm:f>
          </x14:formula1>
          <xm:sqref>AF7:AF1048575</xm:sqref>
        </x14:dataValidation>
        <x14:dataValidation type="list" allowBlank="1" showInputMessage="1" showErrorMessage="1" xr:uid="{8E03BB71-FE34-4E8E-8EBA-AEF80581D427}">
          <x14:formula1>
            <xm:f>'3_Data_format'!$AJ$11:$AJ$13</xm:f>
          </x14:formula1>
          <xm:sqref>AJ7:AJ1048576</xm:sqref>
        </x14:dataValidation>
        <x14:dataValidation type="list" allowBlank="1" showInputMessage="1" showErrorMessage="1" errorTitle="ERROR" error="Value must be a number between 0 and 12." xr:uid="{EF910CF6-DDCF-4237-9C2E-6A4D062BFBD4}">
          <x14:formula1>
            <xm:f>'3_Data_format'!$AJ$11:$AJ$13</xm:f>
          </x14:formula1>
          <xm:sqref>AJ7:AJ1048576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9F011-45A8-4ADB-9F98-BEE082585D72}">
  <sheetPr>
    <tabColor theme="4"/>
  </sheetPr>
  <dimension ref="A1:HF156"/>
  <sheetViews>
    <sheetView showGridLines="0" zoomScale="80" zoomScaleNormal="80" workbookViewId="0">
      <pane ySplit="7" topLeftCell="A8" activePane="bottomLeft" state="frozen"/>
      <selection activeCell="GR13" sqref="GO12:GR13"/>
      <selection pane="bottomLeft" activeCell="A2" sqref="A2"/>
    </sheetView>
  </sheetViews>
  <sheetFormatPr baseColWidth="10" defaultColWidth="10.86328125" defaultRowHeight="14.25" x14ac:dyDescent="0.45"/>
  <cols>
    <col min="1" max="1" width="18.59765625" style="76" customWidth="1"/>
    <col min="2" max="3" width="18.59765625" style="38" customWidth="1"/>
    <col min="4" max="4" width="18.59765625" style="42" customWidth="1"/>
    <col min="5" max="5" width="18.59765625" style="76" customWidth="1"/>
    <col min="6" max="10" width="18.59765625" style="38" customWidth="1"/>
    <col min="11" max="11" width="18.59765625" style="113" customWidth="1"/>
    <col min="12" max="16" width="18.59765625" style="38" customWidth="1"/>
    <col min="17" max="17" width="18.59765625" style="42" customWidth="1"/>
    <col min="18" max="18" width="18.59765625" style="76" customWidth="1"/>
    <col min="19" max="20" width="18.59765625" style="38" customWidth="1"/>
    <col min="21" max="21" width="18.59765625" style="77" customWidth="1"/>
    <col min="22" max="30" width="18.59765625" style="38" customWidth="1"/>
    <col min="31" max="31" width="18.59765625" style="42" customWidth="1"/>
    <col min="32" max="32" width="18.59765625" style="76" customWidth="1"/>
    <col min="33" max="35" width="18.59765625" style="38" customWidth="1"/>
    <col min="36" max="36" width="18.59765625" style="113" customWidth="1"/>
    <col min="37" max="37" width="18.59765625" style="38" customWidth="1"/>
    <col min="38" max="38" width="18.59765625" style="77" customWidth="1"/>
    <col min="39" max="39" width="18.59765625" style="113" customWidth="1"/>
    <col min="40" max="43" width="18.59765625" style="38" customWidth="1"/>
    <col min="44" max="44" width="18.59765625" style="76" customWidth="1"/>
    <col min="45" max="46" width="18.59765625" style="38" customWidth="1"/>
    <col min="47" max="47" width="18.59765625" style="77" customWidth="1"/>
    <col min="48" max="50" width="18.59765625" style="38" customWidth="1"/>
    <col min="51" max="51" width="18.59765625" style="42" customWidth="1"/>
    <col min="52" max="52" width="18.59765625" style="76" customWidth="1"/>
    <col min="53" max="56" width="18.59765625" style="38" customWidth="1"/>
    <col min="57" max="57" width="18.59765625" style="77" customWidth="1"/>
    <col min="58" max="58" width="18.59765625" style="113" customWidth="1"/>
    <col min="59" max="61" width="18.59765625" style="38" customWidth="1"/>
    <col min="62" max="62" width="18.59765625" style="42" customWidth="1"/>
    <col min="63" max="72" width="18.59765625" style="38" customWidth="1"/>
    <col min="73" max="73" width="18.59765625" style="113" customWidth="1"/>
    <col min="74" max="81" width="18.59765625" style="38" customWidth="1"/>
    <col min="82" max="82" width="18.59765625" style="77" customWidth="1"/>
    <col min="83" max="85" width="18.59765625" style="38" customWidth="1"/>
    <col min="86" max="86" width="18.59765625" style="42" customWidth="1"/>
    <col min="87" max="91" width="18.59765625" style="38" customWidth="1"/>
    <col min="92" max="92" width="18.59765625" style="77" customWidth="1"/>
    <col min="93" max="94" width="18.59765625" style="113" customWidth="1"/>
    <col min="95" max="99" width="18.59765625" style="38" customWidth="1"/>
    <col min="100" max="100" width="18.59765625" style="42" customWidth="1"/>
    <col min="101" max="104" width="18.59765625" style="38" customWidth="1"/>
    <col min="105" max="105" width="18.59765625" style="77" customWidth="1"/>
    <col min="106" max="107" width="18.59765625" style="113" customWidth="1"/>
    <col min="108" max="109" width="18.59765625" style="38" customWidth="1"/>
    <col min="110" max="110" width="18.59765625" style="76" customWidth="1"/>
    <col min="111" max="119" width="18.59765625" style="38" customWidth="1"/>
    <col min="120" max="120" width="18.59765625" style="42" customWidth="1"/>
    <col min="121" max="121" width="18.59765625" style="76" customWidth="1"/>
    <col min="122" max="122" width="18.59765625" style="38" customWidth="1"/>
    <col min="123" max="123" width="18.59765625" style="113" customWidth="1"/>
    <col min="124" max="130" width="18.59765625" style="38" customWidth="1"/>
    <col min="131" max="131" width="18.59765625" style="77" customWidth="1"/>
    <col min="132" max="132" width="18.59765625" style="113" customWidth="1"/>
    <col min="133" max="138" width="18.59765625" style="38" customWidth="1"/>
    <col min="139" max="139" width="18.59765625" style="77" customWidth="1"/>
    <col min="140" max="140" width="18.59765625" style="113" customWidth="1"/>
    <col min="141" max="141" width="18.59765625" style="38" customWidth="1"/>
    <col min="142" max="142" width="18.59765625" style="77" customWidth="1"/>
    <col min="143" max="143" width="18.59765625" style="113" customWidth="1"/>
    <col min="144" max="146" width="18.59765625" style="38" customWidth="1"/>
    <col min="147" max="147" width="18.59765625" style="77" customWidth="1"/>
    <col min="148" max="148" width="18.59765625" style="113" customWidth="1"/>
    <col min="149" max="176" width="18.59765625" style="38" customWidth="1"/>
    <col min="177" max="177" width="18.59765625" style="42" customWidth="1"/>
    <col min="178" max="178" width="48.86328125" style="159" customWidth="1"/>
    <col min="179" max="179" width="18.59765625" style="76" customWidth="1"/>
    <col min="180" max="180" width="18.59765625" style="38" customWidth="1"/>
    <col min="181" max="181" width="18.59765625" style="113" customWidth="1"/>
    <col min="182" max="192" width="18.59765625" style="38" customWidth="1"/>
    <col min="193" max="193" width="18.59765625" style="77" customWidth="1"/>
    <col min="194" max="194" width="18.59765625" style="113" customWidth="1"/>
    <col min="195" max="195" width="18.59765625" style="38" customWidth="1"/>
    <col min="196" max="196" width="18.59765625" style="113" customWidth="1"/>
    <col min="197" max="197" width="18.59765625" style="38" customWidth="1"/>
    <col min="198" max="198" width="18.59765625" style="113" customWidth="1"/>
    <col min="199" max="204" width="18.59765625" style="38" customWidth="1"/>
    <col min="205" max="205" width="18.59765625" style="77" customWidth="1"/>
    <col min="206" max="208" width="18.59765625" style="38" customWidth="1"/>
    <col min="209" max="209" width="18.59765625" style="77" customWidth="1"/>
    <col min="210" max="213" width="18.59765625" style="38" customWidth="1"/>
    <col min="214" max="214" width="41.3984375" style="190" customWidth="1"/>
    <col min="215" max="16384" width="10.86328125" style="38"/>
  </cols>
  <sheetData>
    <row r="1" spans="1:214" s="317" customFormat="1" ht="15" customHeight="1" thickBot="1" x14ac:dyDescent="0.5">
      <c r="A1" s="314" t="s">
        <v>1049</v>
      </c>
      <c r="B1" s="315" t="s">
        <v>1050</v>
      </c>
      <c r="C1" s="315" t="s">
        <v>1051</v>
      </c>
      <c r="D1" s="316" t="s">
        <v>1052</v>
      </c>
      <c r="E1" s="314" t="s">
        <v>1053</v>
      </c>
      <c r="F1" s="315" t="s">
        <v>1054</v>
      </c>
      <c r="G1" s="315" t="s">
        <v>1262</v>
      </c>
      <c r="H1" s="315" t="s">
        <v>1055</v>
      </c>
      <c r="I1" s="315" t="s">
        <v>1056</v>
      </c>
      <c r="J1" s="315" t="s">
        <v>1057</v>
      </c>
      <c r="K1" s="315" t="s">
        <v>1058</v>
      </c>
      <c r="L1" s="315" t="s">
        <v>1059</v>
      </c>
      <c r="M1" s="315" t="s">
        <v>1060</v>
      </c>
      <c r="N1" s="315" t="s">
        <v>1263</v>
      </c>
      <c r="O1" s="315" t="s">
        <v>1061</v>
      </c>
      <c r="P1" s="315" t="s">
        <v>1062</v>
      </c>
      <c r="Q1" s="316" t="s">
        <v>1063</v>
      </c>
      <c r="R1" s="318" t="s">
        <v>1064</v>
      </c>
      <c r="S1" s="315" t="s">
        <v>1065</v>
      </c>
      <c r="T1" s="315" t="s">
        <v>1264</v>
      </c>
      <c r="U1" s="315" t="s">
        <v>1265</v>
      </c>
      <c r="V1" s="315" t="s">
        <v>1066</v>
      </c>
      <c r="W1" s="315" t="s">
        <v>1067</v>
      </c>
      <c r="X1" s="315" t="s">
        <v>1068</v>
      </c>
      <c r="Y1" s="315" t="s">
        <v>1069</v>
      </c>
      <c r="Z1" s="315" t="s">
        <v>1253</v>
      </c>
      <c r="AA1" s="315" t="s">
        <v>1254</v>
      </c>
      <c r="AB1" s="315" t="s">
        <v>1070</v>
      </c>
      <c r="AC1" s="315" t="s">
        <v>1266</v>
      </c>
      <c r="AD1" s="315" t="s">
        <v>1071</v>
      </c>
      <c r="AE1" s="319" t="s">
        <v>1072</v>
      </c>
      <c r="AF1" s="314" t="s">
        <v>1079</v>
      </c>
      <c r="AG1" s="315" t="s">
        <v>1080</v>
      </c>
      <c r="AH1" s="315" t="s">
        <v>1081</v>
      </c>
      <c r="AI1" s="319" t="s">
        <v>1082</v>
      </c>
      <c r="AJ1" s="315" t="s">
        <v>1625</v>
      </c>
      <c r="AK1" s="315" t="s">
        <v>1631</v>
      </c>
      <c r="AL1" s="315" t="s">
        <v>1083</v>
      </c>
      <c r="AM1" s="315" t="s">
        <v>1084</v>
      </c>
      <c r="AN1" s="315" t="s">
        <v>1085</v>
      </c>
      <c r="AO1" s="315" t="s">
        <v>1219</v>
      </c>
      <c r="AP1" s="315" t="s">
        <v>1221</v>
      </c>
      <c r="AQ1" s="319" t="s">
        <v>1220</v>
      </c>
      <c r="AR1" s="314" t="s">
        <v>1261</v>
      </c>
      <c r="AS1" s="315" t="s">
        <v>1075</v>
      </c>
      <c r="AT1" s="315" t="s">
        <v>1073</v>
      </c>
      <c r="AU1" s="315" t="s">
        <v>1074</v>
      </c>
      <c r="AV1" s="318" t="s">
        <v>1076</v>
      </c>
      <c r="AW1" s="315" t="s">
        <v>1267</v>
      </c>
      <c r="AX1" s="315" t="s">
        <v>1077</v>
      </c>
      <c r="AY1" s="316" t="s">
        <v>1078</v>
      </c>
      <c r="AZ1" s="314" t="s">
        <v>1086</v>
      </c>
      <c r="BA1" s="315" t="s">
        <v>1087</v>
      </c>
      <c r="BB1" s="315" t="s">
        <v>1088</v>
      </c>
      <c r="BC1" s="315" t="s">
        <v>1089</v>
      </c>
      <c r="BD1" s="315" t="s">
        <v>1090</v>
      </c>
      <c r="BE1" s="315" t="s">
        <v>1091</v>
      </c>
      <c r="BF1" s="315" t="s">
        <v>1092</v>
      </c>
      <c r="BG1" s="315" t="s">
        <v>1093</v>
      </c>
      <c r="BH1" s="315" t="s">
        <v>1094</v>
      </c>
      <c r="BI1" s="315" t="s">
        <v>1095</v>
      </c>
      <c r="BJ1" s="316" t="s">
        <v>1222</v>
      </c>
      <c r="BK1" s="314" t="s">
        <v>1096</v>
      </c>
      <c r="BL1" s="315" t="s">
        <v>1097</v>
      </c>
      <c r="BM1" s="315" t="s">
        <v>1223</v>
      </c>
      <c r="BN1" s="315" t="s">
        <v>1098</v>
      </c>
      <c r="BO1" s="315" t="s">
        <v>1099</v>
      </c>
      <c r="BP1" s="319" t="s">
        <v>1100</v>
      </c>
      <c r="BQ1" s="317" t="s">
        <v>1101</v>
      </c>
      <c r="BR1" s="318" t="s">
        <v>1102</v>
      </c>
      <c r="BS1" s="315" t="s">
        <v>1268</v>
      </c>
      <c r="BT1" s="319" t="s">
        <v>1224</v>
      </c>
      <c r="BU1" s="315" t="s">
        <v>1103</v>
      </c>
      <c r="BV1" s="315" t="s">
        <v>1104</v>
      </c>
      <c r="BW1" s="315" t="s">
        <v>1105</v>
      </c>
      <c r="BX1" s="315" t="s">
        <v>1225</v>
      </c>
      <c r="BY1" s="315" t="s">
        <v>1226</v>
      </c>
      <c r="BZ1" s="315" t="s">
        <v>1227</v>
      </c>
      <c r="CA1" s="315" t="s">
        <v>1228</v>
      </c>
      <c r="CB1" s="315" t="s">
        <v>1106</v>
      </c>
      <c r="CC1" s="315" t="s">
        <v>1107</v>
      </c>
      <c r="CD1" s="402" t="s">
        <v>1475</v>
      </c>
      <c r="CE1" s="318" t="s">
        <v>1108</v>
      </c>
      <c r="CF1" s="315" t="s">
        <v>1229</v>
      </c>
      <c r="CG1" s="315" t="s">
        <v>1109</v>
      </c>
      <c r="CH1" s="316" t="s">
        <v>1110</v>
      </c>
      <c r="CI1" s="315" t="s">
        <v>1230</v>
      </c>
      <c r="CJ1" s="315" t="s">
        <v>1231</v>
      </c>
      <c r="CK1" s="315" t="s">
        <v>1232</v>
      </c>
      <c r="CL1" s="315" t="s">
        <v>1111</v>
      </c>
      <c r="CM1" s="315" t="s">
        <v>1112</v>
      </c>
      <c r="CN1" s="315" t="s">
        <v>1113</v>
      </c>
      <c r="CO1" s="315" t="s">
        <v>1114</v>
      </c>
      <c r="CP1" s="315" t="s">
        <v>1115</v>
      </c>
      <c r="CQ1" s="315" t="s">
        <v>1116</v>
      </c>
      <c r="CR1" s="315" t="s">
        <v>1117</v>
      </c>
      <c r="CS1" s="315" t="s">
        <v>1269</v>
      </c>
      <c r="CT1" s="315" t="s">
        <v>1233</v>
      </c>
      <c r="CU1" s="315" t="s">
        <v>1234</v>
      </c>
      <c r="CV1" s="316" t="s">
        <v>1270</v>
      </c>
      <c r="CW1" s="315" t="s">
        <v>1235</v>
      </c>
      <c r="CX1" s="315" t="s">
        <v>1236</v>
      </c>
      <c r="CY1" s="315" t="s">
        <v>1237</v>
      </c>
      <c r="CZ1" s="315" t="s">
        <v>1118</v>
      </c>
      <c r="DA1" s="315" t="s">
        <v>1119</v>
      </c>
      <c r="DB1" s="315" t="s">
        <v>1120</v>
      </c>
      <c r="DC1" s="315" t="s">
        <v>1271</v>
      </c>
      <c r="DD1" s="315" t="s">
        <v>1121</v>
      </c>
      <c r="DE1" s="316" t="s">
        <v>1272</v>
      </c>
      <c r="DF1" s="314" t="s">
        <v>1122</v>
      </c>
      <c r="DG1" s="315" t="s">
        <v>1123</v>
      </c>
      <c r="DH1" s="315" t="s">
        <v>1124</v>
      </c>
      <c r="DI1" s="315" t="s">
        <v>1125</v>
      </c>
      <c r="DJ1" s="315" t="s">
        <v>1239</v>
      </c>
      <c r="DK1" s="315" t="s">
        <v>1238</v>
      </c>
      <c r="DL1" s="315" t="s">
        <v>1126</v>
      </c>
      <c r="DM1" s="315" t="s">
        <v>1273</v>
      </c>
      <c r="DN1" s="315" t="s">
        <v>1240</v>
      </c>
      <c r="DO1" s="315" t="s">
        <v>1274</v>
      </c>
      <c r="DP1" s="316" t="s">
        <v>1127</v>
      </c>
      <c r="DQ1" s="314" t="s">
        <v>1128</v>
      </c>
      <c r="DR1" s="315" t="s">
        <v>1129</v>
      </c>
      <c r="DS1" s="315" t="s">
        <v>1130</v>
      </c>
      <c r="DT1" s="315" t="s">
        <v>1131</v>
      </c>
      <c r="DU1" s="315" t="s">
        <v>1275</v>
      </c>
      <c r="DV1" s="315" t="s">
        <v>1132</v>
      </c>
      <c r="DW1" s="315" t="s">
        <v>1133</v>
      </c>
      <c r="DX1" s="315" t="s">
        <v>1276</v>
      </c>
      <c r="DY1" s="315" t="s">
        <v>1134</v>
      </c>
      <c r="DZ1" s="315" t="s">
        <v>1135</v>
      </c>
      <c r="EA1" s="315" t="s">
        <v>1136</v>
      </c>
      <c r="EB1" s="315" t="s">
        <v>1137</v>
      </c>
      <c r="EC1" s="315" t="s">
        <v>1138</v>
      </c>
      <c r="ED1" s="315" t="s">
        <v>1139</v>
      </c>
      <c r="EE1" s="315" t="s">
        <v>1140</v>
      </c>
      <c r="EF1" s="315" t="s">
        <v>1141</v>
      </c>
      <c r="EG1" s="315" t="s">
        <v>1142</v>
      </c>
      <c r="EH1" s="315" t="s">
        <v>1143</v>
      </c>
      <c r="EI1" s="315" t="s">
        <v>1144</v>
      </c>
      <c r="EJ1" s="315" t="s">
        <v>1145</v>
      </c>
      <c r="EK1" s="315" t="s">
        <v>1146</v>
      </c>
      <c r="EL1" s="315" t="s">
        <v>1277</v>
      </c>
      <c r="EM1" s="315" t="s">
        <v>1147</v>
      </c>
      <c r="EN1" s="315" t="s">
        <v>1148</v>
      </c>
      <c r="EO1" s="315" t="s">
        <v>1149</v>
      </c>
      <c r="EP1" s="315" t="s">
        <v>1150</v>
      </c>
      <c r="EQ1" s="315" t="s">
        <v>1151</v>
      </c>
      <c r="ER1" s="315" t="s">
        <v>1152</v>
      </c>
      <c r="ES1" s="315" t="s">
        <v>1153</v>
      </c>
      <c r="ET1" s="315" t="s">
        <v>1154</v>
      </c>
      <c r="EU1" s="315" t="s">
        <v>1155</v>
      </c>
      <c r="EV1" s="315" t="s">
        <v>1193</v>
      </c>
      <c r="EW1" s="315" t="s">
        <v>1194</v>
      </c>
      <c r="EX1" s="315" t="s">
        <v>1195</v>
      </c>
      <c r="EY1" s="315" t="s">
        <v>1199</v>
      </c>
      <c r="EZ1" s="315" t="s">
        <v>1196</v>
      </c>
      <c r="FA1" s="315" t="s">
        <v>1197</v>
      </c>
      <c r="FB1" s="315" t="s">
        <v>1198</v>
      </c>
      <c r="FC1" s="315" t="s">
        <v>1200</v>
      </c>
      <c r="FD1" s="315" t="s">
        <v>1201</v>
      </c>
      <c r="FE1" s="315" t="s">
        <v>1202</v>
      </c>
      <c r="FF1" s="315" t="s">
        <v>1203</v>
      </c>
      <c r="FG1" s="315" t="s">
        <v>1218</v>
      </c>
      <c r="FH1" s="315" t="s">
        <v>1204</v>
      </c>
      <c r="FI1" s="315" t="s">
        <v>1205</v>
      </c>
      <c r="FJ1" s="315" t="s">
        <v>1206</v>
      </c>
      <c r="FK1" s="315" t="s">
        <v>1207</v>
      </c>
      <c r="FL1" s="315" t="s">
        <v>1208</v>
      </c>
      <c r="FM1" s="315" t="s">
        <v>1209</v>
      </c>
      <c r="FN1" s="315" t="s">
        <v>1210</v>
      </c>
      <c r="FO1" s="315" t="s">
        <v>1211</v>
      </c>
      <c r="FP1" s="315" t="s">
        <v>1212</v>
      </c>
      <c r="FQ1" s="315" t="s">
        <v>1213</v>
      </c>
      <c r="FR1" s="315" t="s">
        <v>1214</v>
      </c>
      <c r="FS1" s="315" t="s">
        <v>1215</v>
      </c>
      <c r="FT1" s="315" t="s">
        <v>1216</v>
      </c>
      <c r="FU1" s="316" t="s">
        <v>1217</v>
      </c>
      <c r="FV1" s="507" t="s">
        <v>1192</v>
      </c>
      <c r="FW1" s="314" t="s">
        <v>1156</v>
      </c>
      <c r="FX1" s="315" t="s">
        <v>1157</v>
      </c>
      <c r="FY1" s="315" t="s">
        <v>1158</v>
      </c>
      <c r="FZ1" s="315" t="s">
        <v>1159</v>
      </c>
      <c r="GA1" s="315" t="s">
        <v>1162</v>
      </c>
      <c r="GB1" s="315" t="s">
        <v>1160</v>
      </c>
      <c r="GC1" s="315" t="s">
        <v>1161</v>
      </c>
      <c r="GD1" s="315" t="s">
        <v>1163</v>
      </c>
      <c r="GE1" s="315" t="s">
        <v>1164</v>
      </c>
      <c r="GF1" s="315" t="s">
        <v>1165</v>
      </c>
      <c r="GG1" s="315" t="s">
        <v>1166</v>
      </c>
      <c r="GH1" s="315" t="s">
        <v>1167</v>
      </c>
      <c r="GI1" s="315" t="s">
        <v>1168</v>
      </c>
      <c r="GJ1" s="315" t="s">
        <v>1169</v>
      </c>
      <c r="GK1" s="315" t="s">
        <v>1170</v>
      </c>
      <c r="GL1" s="315" t="s">
        <v>1171</v>
      </c>
      <c r="GM1" s="315" t="s">
        <v>1173</v>
      </c>
      <c r="GN1" s="315" t="s">
        <v>1172</v>
      </c>
      <c r="GO1" s="319" t="s">
        <v>1174</v>
      </c>
      <c r="GP1" s="352" t="s">
        <v>1175</v>
      </c>
      <c r="GQ1" s="352" t="s">
        <v>1176</v>
      </c>
      <c r="GR1" s="352" t="s">
        <v>1177</v>
      </c>
      <c r="GS1" s="352" t="s">
        <v>1178</v>
      </c>
      <c r="GT1" s="352" t="s">
        <v>1179</v>
      </c>
      <c r="GU1" s="352" t="s">
        <v>1180</v>
      </c>
      <c r="GV1" s="352" t="s">
        <v>1181</v>
      </c>
      <c r="GW1" s="352" t="s">
        <v>1182</v>
      </c>
      <c r="GX1" s="318" t="s">
        <v>1183</v>
      </c>
      <c r="GY1" s="315" t="s">
        <v>1184</v>
      </c>
      <c r="GZ1" s="315" t="s">
        <v>1185</v>
      </c>
      <c r="HA1" s="315" t="s">
        <v>1186</v>
      </c>
      <c r="HB1" s="315" t="s">
        <v>1187</v>
      </c>
      <c r="HC1" s="315" t="s">
        <v>1188</v>
      </c>
      <c r="HD1" s="315" t="s">
        <v>1189</v>
      </c>
      <c r="HE1" s="315" t="s">
        <v>1190</v>
      </c>
      <c r="HF1" s="316" t="s">
        <v>1191</v>
      </c>
    </row>
    <row r="2" spans="1:214" s="251" customFormat="1" ht="22.5" customHeight="1" x14ac:dyDescent="0.45">
      <c r="A2" s="192" t="s">
        <v>98</v>
      </c>
      <c r="B2" s="193"/>
      <c r="C2" s="193"/>
      <c r="D2" s="194"/>
      <c r="E2" s="175" t="s">
        <v>99</v>
      </c>
      <c r="F2" s="175"/>
      <c r="G2" s="175"/>
      <c r="H2" s="175"/>
      <c r="I2" s="175"/>
      <c r="J2" s="175"/>
      <c r="K2" s="175"/>
      <c r="L2" s="175"/>
      <c r="M2" s="175"/>
      <c r="N2" s="175"/>
      <c r="O2" s="175"/>
      <c r="P2" s="175"/>
      <c r="Q2" s="176"/>
      <c r="R2" s="172" t="s">
        <v>100</v>
      </c>
      <c r="S2" s="172"/>
      <c r="T2" s="172"/>
      <c r="U2" s="172"/>
      <c r="V2" s="172"/>
      <c r="W2" s="172"/>
      <c r="X2" s="172"/>
      <c r="Y2" s="172"/>
      <c r="Z2" s="172"/>
      <c r="AA2" s="172"/>
      <c r="AB2" s="172"/>
      <c r="AC2" s="172"/>
      <c r="AD2" s="172"/>
      <c r="AE2" s="173"/>
      <c r="AF2" s="412" t="s">
        <v>1634</v>
      </c>
      <c r="AG2" s="282"/>
      <c r="AH2" s="282"/>
      <c r="AI2" s="282"/>
      <c r="AJ2" s="282"/>
      <c r="AK2" s="282"/>
      <c r="AL2" s="282"/>
      <c r="AM2" s="282"/>
      <c r="AN2" s="282"/>
      <c r="AO2" s="282"/>
      <c r="AP2" s="282"/>
      <c r="AQ2" s="282"/>
      <c r="AR2" s="417" t="s">
        <v>1635</v>
      </c>
      <c r="AS2" s="141"/>
      <c r="AT2" s="141"/>
      <c r="AU2" s="141"/>
      <c r="AV2" s="141"/>
      <c r="AW2" s="397"/>
      <c r="AX2" s="141"/>
      <c r="AY2" s="142"/>
      <c r="AZ2" s="169" t="s">
        <v>101</v>
      </c>
      <c r="BA2" s="127"/>
      <c r="BB2" s="127"/>
      <c r="BC2" s="127"/>
      <c r="BD2" s="127"/>
      <c r="BE2" s="127"/>
      <c r="BF2" s="127"/>
      <c r="BG2" s="127"/>
      <c r="BH2" s="127"/>
      <c r="BI2" s="127"/>
      <c r="BJ2" s="128"/>
      <c r="BK2" s="312" t="s">
        <v>102</v>
      </c>
      <c r="BL2" s="312"/>
      <c r="BM2" s="419"/>
      <c r="BN2" s="419"/>
      <c r="BO2" s="419"/>
      <c r="BP2" s="419"/>
      <c r="BQ2" s="312"/>
      <c r="BR2" s="419"/>
      <c r="BS2" s="419"/>
      <c r="BT2" s="312"/>
      <c r="BU2" s="312"/>
      <c r="BV2" s="312"/>
      <c r="BW2" s="312"/>
      <c r="BX2" s="312"/>
      <c r="BY2" s="312"/>
      <c r="BZ2" s="312"/>
      <c r="CA2" s="312"/>
      <c r="CB2" s="312"/>
      <c r="CC2" s="312"/>
      <c r="CD2" s="312"/>
      <c r="CE2" s="312"/>
      <c r="CF2" s="312"/>
      <c r="CG2" s="312"/>
      <c r="CH2" s="420"/>
      <c r="CI2" s="162" t="s">
        <v>687</v>
      </c>
      <c r="CJ2" s="162"/>
      <c r="CK2" s="162"/>
      <c r="CL2" s="162"/>
      <c r="CM2" s="162"/>
      <c r="CN2" s="162"/>
      <c r="CO2" s="162"/>
      <c r="CP2" s="162"/>
      <c r="CQ2" s="162"/>
      <c r="CR2" s="162"/>
      <c r="CS2" s="162"/>
      <c r="CT2" s="162"/>
      <c r="CU2" s="162"/>
      <c r="CV2" s="163"/>
      <c r="CW2" s="160" t="s">
        <v>686</v>
      </c>
      <c r="CX2" s="160"/>
      <c r="CY2" s="160"/>
      <c r="CZ2" s="160"/>
      <c r="DA2" s="160"/>
      <c r="DB2" s="160"/>
      <c r="DC2" s="160"/>
      <c r="DD2" s="160"/>
      <c r="DE2" s="161"/>
      <c r="DF2" s="130" t="s">
        <v>688</v>
      </c>
      <c r="DG2" s="130"/>
      <c r="DH2" s="129"/>
      <c r="DI2" s="130"/>
      <c r="DJ2" s="130"/>
      <c r="DK2" s="130"/>
      <c r="DL2" s="130"/>
      <c r="DM2" s="131"/>
      <c r="DN2" s="130"/>
      <c r="DO2" s="130"/>
      <c r="DP2" s="132"/>
      <c r="DQ2" s="133" t="s">
        <v>1258</v>
      </c>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5"/>
      <c r="FV2" s="506" t="s">
        <v>689</v>
      </c>
      <c r="FW2" s="153" t="s">
        <v>690</v>
      </c>
      <c r="FX2" s="154"/>
      <c r="FY2" s="154"/>
      <c r="FZ2" s="154"/>
      <c r="GA2" s="154"/>
      <c r="GB2" s="154"/>
      <c r="GC2" s="154"/>
      <c r="GD2" s="154"/>
      <c r="GE2" s="154"/>
      <c r="GF2" s="154"/>
      <c r="GG2" s="154"/>
      <c r="GH2" s="154"/>
      <c r="GI2" s="154"/>
      <c r="GJ2" s="154"/>
      <c r="GK2" s="154"/>
      <c r="GL2" s="154"/>
      <c r="GM2" s="154"/>
      <c r="GN2" s="154"/>
      <c r="GO2" s="154"/>
      <c r="GP2" s="313"/>
      <c r="GQ2" s="313"/>
      <c r="GR2" s="313"/>
      <c r="GS2" s="313"/>
      <c r="GT2" s="313"/>
      <c r="GU2" s="313"/>
      <c r="GV2" s="313"/>
      <c r="GW2" s="313"/>
      <c r="GX2" s="313"/>
      <c r="GY2" s="313"/>
      <c r="GZ2" s="313"/>
      <c r="HA2" s="313"/>
      <c r="HB2" s="313"/>
      <c r="HC2" s="313"/>
      <c r="HD2" s="313"/>
      <c r="HE2" s="313"/>
      <c r="HF2" s="155"/>
    </row>
    <row r="3" spans="1:214" s="252" customFormat="1" ht="22.5" customHeight="1" x14ac:dyDescent="0.45">
      <c r="A3" s="526" t="s">
        <v>922</v>
      </c>
      <c r="B3" s="527"/>
      <c r="C3" s="527"/>
      <c r="D3" s="528"/>
      <c r="E3" s="576" t="s">
        <v>915</v>
      </c>
      <c r="F3" s="530"/>
      <c r="G3" s="530"/>
      <c r="H3" s="530"/>
      <c r="I3" s="530"/>
      <c r="J3" s="530"/>
      <c r="K3" s="531" t="s">
        <v>916</v>
      </c>
      <c r="L3" s="532"/>
      <c r="M3" s="532"/>
      <c r="N3" s="532"/>
      <c r="O3" s="532"/>
      <c r="P3" s="532"/>
      <c r="Q3" s="533"/>
      <c r="R3" s="535" t="s">
        <v>937</v>
      </c>
      <c r="S3" s="536"/>
      <c r="T3" s="536"/>
      <c r="U3" s="537"/>
      <c r="V3" s="553" t="s">
        <v>936</v>
      </c>
      <c r="W3" s="536"/>
      <c r="X3" s="536"/>
      <c r="Y3" s="536"/>
      <c r="Z3" s="536"/>
      <c r="AA3" s="536"/>
      <c r="AB3" s="536"/>
      <c r="AC3" s="536"/>
      <c r="AD3" s="536"/>
      <c r="AE3" s="554"/>
      <c r="AF3" s="543" t="s">
        <v>1630</v>
      </c>
      <c r="AG3" s="544"/>
      <c r="AH3" s="544"/>
      <c r="AI3" s="544"/>
      <c r="AJ3" s="545" t="s">
        <v>1628</v>
      </c>
      <c r="AK3" s="545"/>
      <c r="AL3" s="545"/>
      <c r="AM3" s="545" t="s">
        <v>1243</v>
      </c>
      <c r="AN3" s="545"/>
      <c r="AO3" s="545"/>
      <c r="AP3" s="545"/>
      <c r="AQ3" s="546"/>
      <c r="AR3" s="547" t="s">
        <v>1629</v>
      </c>
      <c r="AS3" s="548"/>
      <c r="AT3" s="548"/>
      <c r="AU3" s="549"/>
      <c r="AV3" s="548" t="s">
        <v>1632</v>
      </c>
      <c r="AW3" s="548"/>
      <c r="AX3" s="548"/>
      <c r="AY3" s="550"/>
      <c r="AZ3" s="538" t="s">
        <v>944</v>
      </c>
      <c r="BA3" s="539"/>
      <c r="BB3" s="539"/>
      <c r="BC3" s="539"/>
      <c r="BD3" s="539"/>
      <c r="BE3" s="540"/>
      <c r="BF3" s="541" t="s">
        <v>945</v>
      </c>
      <c r="BG3" s="539"/>
      <c r="BH3" s="539"/>
      <c r="BI3" s="539"/>
      <c r="BJ3" s="542"/>
      <c r="BK3" s="568" t="s">
        <v>1633</v>
      </c>
      <c r="BL3" s="568"/>
      <c r="BM3" s="568"/>
      <c r="BN3" s="568"/>
      <c r="BO3" s="568"/>
      <c r="BP3" s="568"/>
      <c r="BQ3" s="568"/>
      <c r="BR3" s="568"/>
      <c r="BS3" s="568"/>
      <c r="BT3" s="568"/>
      <c r="BU3" s="520" t="s">
        <v>1242</v>
      </c>
      <c r="BV3" s="521"/>
      <c r="BW3" s="521"/>
      <c r="BX3" s="521"/>
      <c r="BY3" s="521"/>
      <c r="BZ3" s="521"/>
      <c r="CA3" s="521"/>
      <c r="CB3" s="521"/>
      <c r="CC3" s="521"/>
      <c r="CD3" s="522"/>
      <c r="CE3" s="568" t="s">
        <v>917</v>
      </c>
      <c r="CF3" s="568"/>
      <c r="CG3" s="568"/>
      <c r="CH3" s="569"/>
      <c r="CI3" s="519" t="s">
        <v>918</v>
      </c>
      <c r="CJ3" s="519"/>
      <c r="CK3" s="519"/>
      <c r="CL3" s="519"/>
      <c r="CM3" s="519"/>
      <c r="CN3" s="519"/>
      <c r="CO3" s="326" t="s">
        <v>1637</v>
      </c>
      <c r="CP3" s="519" t="s">
        <v>919</v>
      </c>
      <c r="CQ3" s="519"/>
      <c r="CR3" s="519"/>
      <c r="CS3" s="519"/>
      <c r="CT3" s="519"/>
      <c r="CU3" s="519"/>
      <c r="CV3" s="523"/>
      <c r="CW3" s="566" t="s">
        <v>920</v>
      </c>
      <c r="CX3" s="566"/>
      <c r="CY3" s="566"/>
      <c r="CZ3" s="566"/>
      <c r="DA3" s="566"/>
      <c r="DB3" s="325" t="s">
        <v>1636</v>
      </c>
      <c r="DC3" s="566" t="s">
        <v>921</v>
      </c>
      <c r="DD3" s="566"/>
      <c r="DE3" s="567"/>
      <c r="DF3" s="147"/>
      <c r="DG3" s="147"/>
      <c r="DH3" s="146"/>
      <c r="DI3" s="147"/>
      <c r="DJ3" s="147"/>
      <c r="DK3" s="147"/>
      <c r="DL3" s="147"/>
      <c r="DM3" s="148"/>
      <c r="DN3" s="147"/>
      <c r="DO3" s="147"/>
      <c r="DP3" s="149"/>
      <c r="DQ3" s="564" t="s">
        <v>938</v>
      </c>
      <c r="DR3" s="562"/>
      <c r="DS3" s="562" t="s">
        <v>939</v>
      </c>
      <c r="DT3" s="562"/>
      <c r="DU3" s="562"/>
      <c r="DV3" s="562"/>
      <c r="DW3" s="562"/>
      <c r="DX3" s="562"/>
      <c r="DY3" s="562"/>
      <c r="DZ3" s="562"/>
      <c r="EA3" s="562"/>
      <c r="EB3" s="562" t="s">
        <v>940</v>
      </c>
      <c r="EC3" s="562"/>
      <c r="ED3" s="562"/>
      <c r="EE3" s="562"/>
      <c r="EF3" s="562"/>
      <c r="EG3" s="562"/>
      <c r="EH3" s="562"/>
      <c r="EI3" s="562"/>
      <c r="EJ3" s="562" t="s">
        <v>941</v>
      </c>
      <c r="EK3" s="562"/>
      <c r="EL3" s="562"/>
      <c r="EM3" s="562" t="s">
        <v>942</v>
      </c>
      <c r="EN3" s="562"/>
      <c r="EO3" s="562"/>
      <c r="EP3" s="562"/>
      <c r="EQ3" s="562"/>
      <c r="ER3" s="562" t="s">
        <v>943</v>
      </c>
      <c r="ES3" s="562"/>
      <c r="ET3" s="562"/>
      <c r="EU3" s="562"/>
      <c r="EV3" s="562"/>
      <c r="EW3" s="562"/>
      <c r="EX3" s="562"/>
      <c r="EY3" s="562"/>
      <c r="EZ3" s="562"/>
      <c r="FA3" s="562"/>
      <c r="FB3" s="562"/>
      <c r="FC3" s="562"/>
      <c r="FD3" s="562"/>
      <c r="FE3" s="562"/>
      <c r="FF3" s="562"/>
      <c r="FG3" s="562"/>
      <c r="FH3" s="562"/>
      <c r="FI3" s="562"/>
      <c r="FJ3" s="562"/>
      <c r="FK3" s="562"/>
      <c r="FL3" s="562"/>
      <c r="FM3" s="562"/>
      <c r="FN3" s="562"/>
      <c r="FO3" s="562"/>
      <c r="FP3" s="562"/>
      <c r="FQ3" s="562"/>
      <c r="FR3" s="562"/>
      <c r="FS3" s="562"/>
      <c r="FT3" s="562"/>
      <c r="FU3" s="563"/>
      <c r="FV3" s="156"/>
      <c r="FW3" s="555" t="s">
        <v>1259</v>
      </c>
      <c r="FX3" s="556"/>
      <c r="FY3" s="556" t="s">
        <v>931</v>
      </c>
      <c r="FZ3" s="556"/>
      <c r="GA3" s="556"/>
      <c r="GB3" s="556"/>
      <c r="GC3" s="556"/>
      <c r="GD3" s="556"/>
      <c r="GE3" s="556"/>
      <c r="GF3" s="556"/>
      <c r="GG3" s="556"/>
      <c r="GH3" s="556"/>
      <c r="GI3" s="556"/>
      <c r="GJ3" s="556"/>
      <c r="GK3" s="556"/>
      <c r="GL3" s="556" t="s">
        <v>932</v>
      </c>
      <c r="GM3" s="556"/>
      <c r="GN3" s="556" t="s">
        <v>933</v>
      </c>
      <c r="GO3" s="557"/>
      <c r="GP3" s="558" t="s">
        <v>934</v>
      </c>
      <c r="GQ3" s="559"/>
      <c r="GR3" s="559"/>
      <c r="GS3" s="559"/>
      <c r="GT3" s="559"/>
      <c r="GU3" s="560"/>
      <c r="GV3" s="560"/>
      <c r="GW3" s="561"/>
      <c r="GX3" s="524" t="s">
        <v>935</v>
      </c>
      <c r="GY3" s="525"/>
      <c r="GZ3" s="525"/>
      <c r="HA3" s="525"/>
      <c r="HB3" s="551" t="s">
        <v>1260</v>
      </c>
      <c r="HC3" s="525"/>
      <c r="HD3" s="525"/>
      <c r="HE3" s="552"/>
      <c r="HF3" s="334" t="s">
        <v>950</v>
      </c>
    </row>
    <row r="4" spans="1:214" s="253" customFormat="1" ht="45" customHeight="1" x14ac:dyDescent="0.45">
      <c r="A4" s="195" t="s">
        <v>212</v>
      </c>
      <c r="B4" s="191" t="s">
        <v>210</v>
      </c>
      <c r="C4" s="191" t="s">
        <v>211</v>
      </c>
      <c r="D4" s="196" t="s">
        <v>684</v>
      </c>
      <c r="E4" s="177" t="s">
        <v>45</v>
      </c>
      <c r="F4" s="43" t="s">
        <v>149</v>
      </c>
      <c r="G4" s="43" t="s">
        <v>80</v>
      </c>
      <c r="H4" s="43" t="s">
        <v>133</v>
      </c>
      <c r="I4" s="44" t="s">
        <v>134</v>
      </c>
      <c r="J4" s="44" t="s">
        <v>224</v>
      </c>
      <c r="K4" s="44" t="s">
        <v>131</v>
      </c>
      <c r="L4" s="43" t="s">
        <v>236</v>
      </c>
      <c r="M4" s="43" t="s">
        <v>48</v>
      </c>
      <c r="N4" s="43" t="s">
        <v>47</v>
      </c>
      <c r="O4" s="43" t="s">
        <v>46</v>
      </c>
      <c r="P4" s="44" t="s">
        <v>82</v>
      </c>
      <c r="Q4" s="178" t="s">
        <v>83</v>
      </c>
      <c r="R4" s="115" t="s">
        <v>1392</v>
      </c>
      <c r="S4" s="45" t="s">
        <v>926</v>
      </c>
      <c r="T4" s="45" t="s">
        <v>927</v>
      </c>
      <c r="U4" s="45" t="s">
        <v>929</v>
      </c>
      <c r="V4" s="91" t="s">
        <v>49</v>
      </c>
      <c r="W4" s="46" t="s">
        <v>226</v>
      </c>
      <c r="X4" s="45" t="s">
        <v>50</v>
      </c>
      <c r="Y4" s="45" t="s">
        <v>52</v>
      </c>
      <c r="Z4" s="46" t="s">
        <v>1249</v>
      </c>
      <c r="AA4" s="46" t="s">
        <v>1250</v>
      </c>
      <c r="AB4" s="45" t="s">
        <v>227</v>
      </c>
      <c r="AC4" s="45" t="s">
        <v>85</v>
      </c>
      <c r="AD4" s="45" t="s">
        <v>56</v>
      </c>
      <c r="AE4" s="116" t="s">
        <v>51</v>
      </c>
      <c r="AF4" s="107" t="s">
        <v>86</v>
      </c>
      <c r="AG4" s="106" t="s">
        <v>87</v>
      </c>
      <c r="AH4" s="106" t="s">
        <v>88</v>
      </c>
      <c r="AI4" s="124" t="s">
        <v>89</v>
      </c>
      <c r="AJ4" s="283" t="s">
        <v>1619</v>
      </c>
      <c r="AK4" s="418" t="s">
        <v>1626</v>
      </c>
      <c r="AL4" s="283" t="s">
        <v>1638</v>
      </c>
      <c r="AM4" s="283" t="s">
        <v>223</v>
      </c>
      <c r="AN4" s="283" t="s">
        <v>914</v>
      </c>
      <c r="AO4" s="283" t="s">
        <v>897</v>
      </c>
      <c r="AP4" s="283" t="s">
        <v>450</v>
      </c>
      <c r="AQ4" s="413" t="s">
        <v>90</v>
      </c>
      <c r="AR4" s="407" t="s">
        <v>228</v>
      </c>
      <c r="AS4" s="139" t="s">
        <v>53</v>
      </c>
      <c r="AT4" s="139" t="s">
        <v>140</v>
      </c>
      <c r="AU4" s="139" t="s">
        <v>54</v>
      </c>
      <c r="AV4" s="138" t="s">
        <v>103</v>
      </c>
      <c r="AW4" s="140" t="s">
        <v>91</v>
      </c>
      <c r="AX4" s="139" t="s">
        <v>234</v>
      </c>
      <c r="AY4" s="143" t="s">
        <v>96</v>
      </c>
      <c r="AZ4" s="170" t="s">
        <v>722</v>
      </c>
      <c r="BA4" s="103" t="s">
        <v>723</v>
      </c>
      <c r="BB4" s="103" t="s">
        <v>724</v>
      </c>
      <c r="BC4" s="103" t="s">
        <v>725</v>
      </c>
      <c r="BD4" s="103" t="s">
        <v>726</v>
      </c>
      <c r="BE4" s="103" t="s">
        <v>233</v>
      </c>
      <c r="BF4" s="103" t="s">
        <v>208</v>
      </c>
      <c r="BG4" s="103" t="s">
        <v>207</v>
      </c>
      <c r="BH4" s="104" t="s">
        <v>232</v>
      </c>
      <c r="BI4" s="104" t="s">
        <v>221</v>
      </c>
      <c r="BJ4" s="105" t="s">
        <v>910</v>
      </c>
      <c r="BK4" s="89" t="s">
        <v>895</v>
      </c>
      <c r="BL4" s="89" t="s">
        <v>896</v>
      </c>
      <c r="BM4" s="85" t="s">
        <v>691</v>
      </c>
      <c r="BN4" s="85" t="s">
        <v>692</v>
      </c>
      <c r="BO4" s="85" t="s">
        <v>93</v>
      </c>
      <c r="BP4" s="85" t="s">
        <v>95</v>
      </c>
      <c r="BQ4" s="47" t="s">
        <v>693</v>
      </c>
      <c r="BR4" s="47" t="s">
        <v>694</v>
      </c>
      <c r="BS4" s="47" t="s">
        <v>1037</v>
      </c>
      <c r="BT4" s="166" t="s">
        <v>115</v>
      </c>
      <c r="BU4" s="47" t="s">
        <v>105</v>
      </c>
      <c r="BV4" s="47" t="s">
        <v>139</v>
      </c>
      <c r="BW4" s="47" t="s">
        <v>123</v>
      </c>
      <c r="BX4" s="47" t="s">
        <v>107</v>
      </c>
      <c r="BY4" s="47" t="s">
        <v>108</v>
      </c>
      <c r="BZ4" s="47" t="s">
        <v>109</v>
      </c>
      <c r="CA4" s="47" t="s">
        <v>110</v>
      </c>
      <c r="CB4" s="47" t="s">
        <v>900</v>
      </c>
      <c r="CC4" s="47" t="s">
        <v>106</v>
      </c>
      <c r="CD4" s="47" t="s">
        <v>1474</v>
      </c>
      <c r="CE4" s="322" t="s">
        <v>113</v>
      </c>
      <c r="CF4" s="47" t="s">
        <v>112</v>
      </c>
      <c r="CG4" s="47" t="s">
        <v>111</v>
      </c>
      <c r="CH4" s="167" t="s">
        <v>114</v>
      </c>
      <c r="CI4" s="80" t="s">
        <v>891</v>
      </c>
      <c r="CJ4" s="80" t="s">
        <v>892</v>
      </c>
      <c r="CK4" s="80" t="s">
        <v>699</v>
      </c>
      <c r="CL4" s="80" t="s">
        <v>700</v>
      </c>
      <c r="CM4" s="80" t="s">
        <v>116</v>
      </c>
      <c r="CN4" s="80" t="s">
        <v>701</v>
      </c>
      <c r="CO4" s="80" t="s">
        <v>117</v>
      </c>
      <c r="CP4" s="80" t="s">
        <v>981</v>
      </c>
      <c r="CQ4" s="80" t="s">
        <v>703</v>
      </c>
      <c r="CR4" s="80" t="s">
        <v>704</v>
      </c>
      <c r="CS4" s="80" t="s">
        <v>705</v>
      </c>
      <c r="CT4" s="80" t="s">
        <v>706</v>
      </c>
      <c r="CU4" s="80" t="s">
        <v>707</v>
      </c>
      <c r="CV4" s="164" t="s">
        <v>1646</v>
      </c>
      <c r="CW4" s="78" t="s">
        <v>893</v>
      </c>
      <c r="CX4" s="78" t="s">
        <v>894</v>
      </c>
      <c r="CY4" s="78" t="s">
        <v>719</v>
      </c>
      <c r="CZ4" s="78" t="s">
        <v>715</v>
      </c>
      <c r="DA4" s="48" t="s">
        <v>118</v>
      </c>
      <c r="DB4" s="48" t="s">
        <v>119</v>
      </c>
      <c r="DC4" s="48" t="s">
        <v>1241</v>
      </c>
      <c r="DD4" s="48" t="s">
        <v>120</v>
      </c>
      <c r="DE4" s="284" t="s">
        <v>121</v>
      </c>
      <c r="DF4" s="287" t="s">
        <v>1022</v>
      </c>
      <c r="DG4" s="286" t="s">
        <v>907</v>
      </c>
      <c r="DH4" s="286" t="s">
        <v>127</v>
      </c>
      <c r="DI4" s="286" t="s">
        <v>126</v>
      </c>
      <c r="DJ4" s="286" t="s">
        <v>905</v>
      </c>
      <c r="DK4" s="286" t="s">
        <v>908</v>
      </c>
      <c r="DL4" s="286" t="s">
        <v>128</v>
      </c>
      <c r="DM4" s="286" t="s">
        <v>1648</v>
      </c>
      <c r="DN4" s="286" t="s">
        <v>124</v>
      </c>
      <c r="DO4" s="286" t="s">
        <v>125</v>
      </c>
      <c r="DP4" s="288" t="s">
        <v>1004</v>
      </c>
      <c r="DQ4" s="97" t="s">
        <v>486</v>
      </c>
      <c r="DR4" s="151" t="s">
        <v>487</v>
      </c>
      <c r="DS4" s="49" t="s">
        <v>63</v>
      </c>
      <c r="DT4" s="49" t="s">
        <v>57</v>
      </c>
      <c r="DU4" s="49" t="s">
        <v>58</v>
      </c>
      <c r="DV4" s="49" t="s">
        <v>490</v>
      </c>
      <c r="DW4" s="49" t="s">
        <v>59</v>
      </c>
      <c r="DX4" s="49" t="s">
        <v>60</v>
      </c>
      <c r="DY4" s="49" t="s">
        <v>61</v>
      </c>
      <c r="DZ4" s="49" t="s">
        <v>491</v>
      </c>
      <c r="EA4" s="49" t="s">
        <v>492</v>
      </c>
      <c r="EB4" s="49" t="s">
        <v>62</v>
      </c>
      <c r="EC4" s="49" t="s">
        <v>493</v>
      </c>
      <c r="ED4" s="49" t="s">
        <v>494</v>
      </c>
      <c r="EE4" s="49" t="s">
        <v>495</v>
      </c>
      <c r="EF4" s="49" t="s">
        <v>496</v>
      </c>
      <c r="EG4" s="49" t="s">
        <v>497</v>
      </c>
      <c r="EH4" s="49" t="s">
        <v>498</v>
      </c>
      <c r="EI4" s="49" t="s">
        <v>499</v>
      </c>
      <c r="EJ4" s="49" t="s">
        <v>64</v>
      </c>
      <c r="EK4" s="49" t="s">
        <v>65</v>
      </c>
      <c r="EL4" s="49" t="s">
        <v>66</v>
      </c>
      <c r="EM4" s="49" t="s">
        <v>67</v>
      </c>
      <c r="EN4" s="49" t="s">
        <v>55</v>
      </c>
      <c r="EO4" s="49" t="s">
        <v>500</v>
      </c>
      <c r="EP4" s="49" t="s">
        <v>68</v>
      </c>
      <c r="EQ4" s="49" t="s">
        <v>69</v>
      </c>
      <c r="ER4" s="49" t="s">
        <v>501</v>
      </c>
      <c r="ES4" s="49" t="s">
        <v>502</v>
      </c>
      <c r="ET4" s="49" t="s">
        <v>503</v>
      </c>
      <c r="EU4" s="49" t="s">
        <v>504</v>
      </c>
      <c r="EV4" s="49" t="s">
        <v>505</v>
      </c>
      <c r="EW4" s="49" t="s">
        <v>506</v>
      </c>
      <c r="EX4" s="49" t="s">
        <v>507</v>
      </c>
      <c r="EY4" s="49" t="s">
        <v>508</v>
      </c>
      <c r="EZ4" s="49" t="s">
        <v>509</v>
      </c>
      <c r="FA4" s="49" t="s">
        <v>510</v>
      </c>
      <c r="FB4" s="49" t="s">
        <v>511</v>
      </c>
      <c r="FC4" s="49" t="s">
        <v>512</v>
      </c>
      <c r="FD4" s="49" t="s">
        <v>513</v>
      </c>
      <c r="FE4" s="49" t="s">
        <v>514</v>
      </c>
      <c r="FF4" s="49" t="s">
        <v>515</v>
      </c>
      <c r="FG4" s="49" t="s">
        <v>516</v>
      </c>
      <c r="FH4" s="49" t="s">
        <v>517</v>
      </c>
      <c r="FI4" s="49" t="s">
        <v>518</v>
      </c>
      <c r="FJ4" s="49" t="s">
        <v>519</v>
      </c>
      <c r="FK4" s="49" t="s">
        <v>520</v>
      </c>
      <c r="FL4" s="49" t="s">
        <v>521</v>
      </c>
      <c r="FM4" s="49" t="s">
        <v>522</v>
      </c>
      <c r="FN4" s="49" t="s">
        <v>523</v>
      </c>
      <c r="FO4" s="49" t="s">
        <v>524</v>
      </c>
      <c r="FP4" s="50" t="s">
        <v>525</v>
      </c>
      <c r="FQ4" s="50" t="s">
        <v>526</v>
      </c>
      <c r="FR4" s="50" t="s">
        <v>527</v>
      </c>
      <c r="FS4" s="50" t="s">
        <v>528</v>
      </c>
      <c r="FT4" s="49" t="s">
        <v>529</v>
      </c>
      <c r="FU4" s="98" t="s">
        <v>530</v>
      </c>
      <c r="FV4" s="157" t="s">
        <v>70</v>
      </c>
      <c r="FW4" s="122" t="s">
        <v>615</v>
      </c>
      <c r="FX4" s="123" t="s">
        <v>616</v>
      </c>
      <c r="FY4" s="123" t="s">
        <v>692</v>
      </c>
      <c r="FZ4" s="123" t="s">
        <v>1011</v>
      </c>
      <c r="GA4" s="123" t="s">
        <v>617</v>
      </c>
      <c r="GB4" s="123" t="s">
        <v>618</v>
      </c>
      <c r="GC4" s="123" t="s">
        <v>675</v>
      </c>
      <c r="GD4" s="123" t="s">
        <v>619</v>
      </c>
      <c r="GE4" s="123" t="s">
        <v>620</v>
      </c>
      <c r="GF4" s="123" t="s">
        <v>621</v>
      </c>
      <c r="GG4" s="123" t="s">
        <v>622</v>
      </c>
      <c r="GH4" s="123" t="s">
        <v>623</v>
      </c>
      <c r="GI4" s="123" t="s">
        <v>624</v>
      </c>
      <c r="GJ4" s="123" t="s">
        <v>625</v>
      </c>
      <c r="GK4" s="123" t="s">
        <v>626</v>
      </c>
      <c r="GL4" s="123" t="s">
        <v>627</v>
      </c>
      <c r="GM4" s="123" t="s">
        <v>677</v>
      </c>
      <c r="GN4" s="123" t="s">
        <v>628</v>
      </c>
      <c r="GO4" s="335" t="s">
        <v>680</v>
      </c>
      <c r="GP4" s="350" t="s">
        <v>629</v>
      </c>
      <c r="GQ4" s="345" t="s">
        <v>630</v>
      </c>
      <c r="GR4" s="345" t="s">
        <v>631</v>
      </c>
      <c r="GS4" s="345" t="s">
        <v>632</v>
      </c>
      <c r="GT4" s="345" t="s">
        <v>633</v>
      </c>
      <c r="GU4" s="345" t="s">
        <v>634</v>
      </c>
      <c r="GV4" s="345" t="s">
        <v>635</v>
      </c>
      <c r="GW4" s="348" t="s">
        <v>636</v>
      </c>
      <c r="GX4" s="344" t="s">
        <v>638</v>
      </c>
      <c r="GY4" s="187" t="s">
        <v>639</v>
      </c>
      <c r="GZ4" s="187" t="s">
        <v>640</v>
      </c>
      <c r="HA4" s="188" t="s">
        <v>641</v>
      </c>
      <c r="HB4" s="187" t="s">
        <v>642</v>
      </c>
      <c r="HC4" s="344" t="s">
        <v>643</v>
      </c>
      <c r="HD4" s="187" t="s">
        <v>644</v>
      </c>
      <c r="HE4" s="188" t="s">
        <v>645</v>
      </c>
      <c r="HF4" s="189" t="s">
        <v>637</v>
      </c>
    </row>
    <row r="5" spans="1:214" s="254" customFormat="1" ht="40.049999999999997" customHeight="1" x14ac:dyDescent="0.45">
      <c r="A5" s="109" t="s">
        <v>213</v>
      </c>
      <c r="B5" s="52" t="s">
        <v>214</v>
      </c>
      <c r="C5" s="52" t="s">
        <v>215</v>
      </c>
      <c r="D5" s="110" t="s">
        <v>685</v>
      </c>
      <c r="E5" s="179" t="s">
        <v>0</v>
      </c>
      <c r="F5" s="53" t="s">
        <v>1</v>
      </c>
      <c r="G5" s="53" t="s">
        <v>81</v>
      </c>
      <c r="H5" s="53" t="s">
        <v>77</v>
      </c>
      <c r="I5" s="53" t="s">
        <v>132</v>
      </c>
      <c r="J5" s="53" t="s">
        <v>225</v>
      </c>
      <c r="K5" s="53" t="s">
        <v>130</v>
      </c>
      <c r="L5" s="53" t="s">
        <v>237</v>
      </c>
      <c r="M5" s="53" t="s">
        <v>951</v>
      </c>
      <c r="N5" s="53" t="s">
        <v>3</v>
      </c>
      <c r="O5" s="53" t="s">
        <v>2</v>
      </c>
      <c r="P5" s="53" t="s">
        <v>82</v>
      </c>
      <c r="Q5" s="180" t="s">
        <v>83</v>
      </c>
      <c r="R5" s="118" t="s">
        <v>923</v>
      </c>
      <c r="S5" s="54" t="s">
        <v>925</v>
      </c>
      <c r="T5" s="54" t="s">
        <v>924</v>
      </c>
      <c r="U5" s="54" t="s">
        <v>928</v>
      </c>
      <c r="V5" s="92" t="s">
        <v>4</v>
      </c>
      <c r="W5" s="54" t="s">
        <v>137</v>
      </c>
      <c r="X5" s="54" t="s">
        <v>5</v>
      </c>
      <c r="Y5" s="54" t="s">
        <v>6</v>
      </c>
      <c r="Z5" s="54" t="s">
        <v>1251</v>
      </c>
      <c r="AA5" s="54" t="s">
        <v>1252</v>
      </c>
      <c r="AB5" s="54" t="s">
        <v>250</v>
      </c>
      <c r="AC5" s="54" t="s">
        <v>7</v>
      </c>
      <c r="AD5" s="54" t="s">
        <v>8</v>
      </c>
      <c r="AE5" s="117" t="s">
        <v>9</v>
      </c>
      <c r="AF5" s="108" t="s">
        <v>136</v>
      </c>
      <c r="AG5" s="57" t="s">
        <v>10</v>
      </c>
      <c r="AH5" s="57" t="s">
        <v>11</v>
      </c>
      <c r="AI5" s="125" t="s">
        <v>12</v>
      </c>
      <c r="AJ5" s="57" t="s">
        <v>1620</v>
      </c>
      <c r="AK5" s="57" t="s">
        <v>1627</v>
      </c>
      <c r="AL5" s="57" t="s">
        <v>1639</v>
      </c>
      <c r="AM5" s="57" t="s">
        <v>222</v>
      </c>
      <c r="AN5" s="57" t="s">
        <v>913</v>
      </c>
      <c r="AO5" s="57" t="s">
        <v>898</v>
      </c>
      <c r="AP5" s="58" t="s">
        <v>129</v>
      </c>
      <c r="AQ5" s="125" t="s">
        <v>13</v>
      </c>
      <c r="AR5" s="408" t="s">
        <v>229</v>
      </c>
      <c r="AS5" s="55" t="s">
        <v>16</v>
      </c>
      <c r="AT5" s="55" t="s">
        <v>141</v>
      </c>
      <c r="AU5" s="55" t="s">
        <v>17</v>
      </c>
      <c r="AV5" s="56" t="s">
        <v>1018</v>
      </c>
      <c r="AW5" s="1" t="s">
        <v>15</v>
      </c>
      <c r="AX5" s="55" t="s">
        <v>14</v>
      </c>
      <c r="AY5" s="144" t="s">
        <v>18</v>
      </c>
      <c r="AZ5" s="171" t="s">
        <v>722</v>
      </c>
      <c r="BA5" s="59" t="s">
        <v>723</v>
      </c>
      <c r="BB5" s="59" t="s">
        <v>724</v>
      </c>
      <c r="BC5" s="59" t="s">
        <v>725</v>
      </c>
      <c r="BD5" s="59" t="s">
        <v>726</v>
      </c>
      <c r="BE5" s="59" t="s">
        <v>238</v>
      </c>
      <c r="BF5" s="59" t="s">
        <v>97</v>
      </c>
      <c r="BG5" s="59" t="s">
        <v>206</v>
      </c>
      <c r="BH5" s="59" t="s">
        <v>721</v>
      </c>
      <c r="BI5" s="59" t="s">
        <v>220</v>
      </c>
      <c r="BJ5" s="94" t="s">
        <v>909</v>
      </c>
      <c r="BK5" s="90" t="s">
        <v>889</v>
      </c>
      <c r="BL5" s="90" t="s">
        <v>890</v>
      </c>
      <c r="BM5" s="86" t="s">
        <v>695</v>
      </c>
      <c r="BN5" s="86" t="s">
        <v>696</v>
      </c>
      <c r="BO5" s="86" t="s">
        <v>92</v>
      </c>
      <c r="BP5" s="86" t="s">
        <v>94</v>
      </c>
      <c r="BQ5" s="60" t="s">
        <v>697</v>
      </c>
      <c r="BR5" s="60" t="s">
        <v>698</v>
      </c>
      <c r="BS5" s="60" t="s">
        <v>1038</v>
      </c>
      <c r="BT5" s="96" t="s">
        <v>21</v>
      </c>
      <c r="BU5" s="60" t="s">
        <v>239</v>
      </c>
      <c r="BV5" s="60" t="s">
        <v>240</v>
      </c>
      <c r="BW5" s="60" t="s">
        <v>241</v>
      </c>
      <c r="BX5" s="60" t="s">
        <v>243</v>
      </c>
      <c r="BY5" s="60" t="s">
        <v>19</v>
      </c>
      <c r="BZ5" s="60" t="s">
        <v>244</v>
      </c>
      <c r="CA5" s="60" t="s">
        <v>20</v>
      </c>
      <c r="CB5" s="60" t="s">
        <v>901</v>
      </c>
      <c r="CC5" s="60" t="s">
        <v>242</v>
      </c>
      <c r="CD5" s="60" t="s">
        <v>1476</v>
      </c>
      <c r="CE5" s="323" t="s">
        <v>247</v>
      </c>
      <c r="CF5" s="60" t="s">
        <v>245</v>
      </c>
      <c r="CG5" s="60" t="s">
        <v>246</v>
      </c>
      <c r="CH5" s="168" t="s">
        <v>74</v>
      </c>
      <c r="CI5" s="81" t="s">
        <v>887</v>
      </c>
      <c r="CJ5" s="81" t="s">
        <v>888</v>
      </c>
      <c r="CK5" s="81" t="s">
        <v>718</v>
      </c>
      <c r="CL5" s="81" t="s">
        <v>717</v>
      </c>
      <c r="CM5" s="81" t="s">
        <v>22</v>
      </c>
      <c r="CN5" s="81" t="s">
        <v>702</v>
      </c>
      <c r="CO5" s="81" t="s">
        <v>952</v>
      </c>
      <c r="CP5" s="81" t="s">
        <v>982</v>
      </c>
      <c r="CQ5" s="81" t="s">
        <v>708</v>
      </c>
      <c r="CR5" s="81" t="s">
        <v>709</v>
      </c>
      <c r="CS5" s="81" t="s">
        <v>710</v>
      </c>
      <c r="CT5" s="81" t="s">
        <v>711</v>
      </c>
      <c r="CU5" s="81" t="s">
        <v>712</v>
      </c>
      <c r="CV5" s="165" t="s">
        <v>713</v>
      </c>
      <c r="CW5" s="79" t="s">
        <v>886</v>
      </c>
      <c r="CX5" s="79" t="s">
        <v>885</v>
      </c>
      <c r="CY5" s="79" t="s">
        <v>720</v>
      </c>
      <c r="CZ5" s="79" t="s">
        <v>716</v>
      </c>
      <c r="DA5" s="61" t="s">
        <v>23</v>
      </c>
      <c r="DB5" s="61" t="s">
        <v>248</v>
      </c>
      <c r="DC5" s="61" t="s">
        <v>24</v>
      </c>
      <c r="DD5" s="61" t="s">
        <v>25</v>
      </c>
      <c r="DE5" s="285" t="s">
        <v>249</v>
      </c>
      <c r="DF5" s="101" t="s">
        <v>1021</v>
      </c>
      <c r="DG5" s="62" t="s">
        <v>912</v>
      </c>
      <c r="DH5" s="62" t="s">
        <v>28</v>
      </c>
      <c r="DI5" s="62" t="s">
        <v>29</v>
      </c>
      <c r="DJ5" s="62" t="s">
        <v>906</v>
      </c>
      <c r="DK5" s="62" t="s">
        <v>911</v>
      </c>
      <c r="DL5" s="62" t="s">
        <v>30</v>
      </c>
      <c r="DM5" s="62" t="s">
        <v>1650</v>
      </c>
      <c r="DN5" s="62" t="s">
        <v>26</v>
      </c>
      <c r="DO5" s="62" t="s">
        <v>27</v>
      </c>
      <c r="DP5" s="102" t="s">
        <v>904</v>
      </c>
      <c r="DQ5" s="99" t="s">
        <v>488</v>
      </c>
      <c r="DR5" s="152" t="s">
        <v>489</v>
      </c>
      <c r="DS5" s="63" t="s">
        <v>35</v>
      </c>
      <c r="DT5" s="63" t="s">
        <v>31</v>
      </c>
      <c r="DU5" s="63" t="s">
        <v>32</v>
      </c>
      <c r="DV5" s="63" t="s">
        <v>531</v>
      </c>
      <c r="DW5" s="63" t="s">
        <v>34</v>
      </c>
      <c r="DX5" s="63" t="s">
        <v>33</v>
      </c>
      <c r="DY5" s="63" t="s">
        <v>532</v>
      </c>
      <c r="DZ5" s="63" t="s">
        <v>533</v>
      </c>
      <c r="EA5" s="63" t="s">
        <v>534</v>
      </c>
      <c r="EB5" s="63" t="s">
        <v>37</v>
      </c>
      <c r="EC5" s="63" t="s">
        <v>535</v>
      </c>
      <c r="ED5" s="63" t="s">
        <v>536</v>
      </c>
      <c r="EE5" s="63" t="s">
        <v>537</v>
      </c>
      <c r="EF5" s="63" t="s">
        <v>538</v>
      </c>
      <c r="EG5" s="63" t="s">
        <v>539</v>
      </c>
      <c r="EH5" s="63" t="s">
        <v>540</v>
      </c>
      <c r="EI5" s="63" t="s">
        <v>541</v>
      </c>
      <c r="EJ5" s="63" t="s">
        <v>38</v>
      </c>
      <c r="EK5" s="63" t="s">
        <v>39</v>
      </c>
      <c r="EL5" s="63" t="s">
        <v>36</v>
      </c>
      <c r="EM5" s="63" t="s">
        <v>43</v>
      </c>
      <c r="EN5" s="63" t="s">
        <v>40</v>
      </c>
      <c r="EO5" s="63" t="s">
        <v>104</v>
      </c>
      <c r="EP5" s="63" t="s">
        <v>542</v>
      </c>
      <c r="EQ5" s="63" t="s">
        <v>44</v>
      </c>
      <c r="ER5" s="63" t="s">
        <v>543</v>
      </c>
      <c r="ES5" s="63" t="s">
        <v>544</v>
      </c>
      <c r="ET5" s="63" t="s">
        <v>545</v>
      </c>
      <c r="EU5" s="63" t="s">
        <v>546</v>
      </c>
      <c r="EV5" s="63" t="s">
        <v>547</v>
      </c>
      <c r="EW5" s="63" t="s">
        <v>548</v>
      </c>
      <c r="EX5" s="63" t="s">
        <v>549</v>
      </c>
      <c r="EY5" s="63" t="s">
        <v>41</v>
      </c>
      <c r="EZ5" s="63" t="s">
        <v>552</v>
      </c>
      <c r="FA5" s="63" t="s">
        <v>550</v>
      </c>
      <c r="FB5" s="63" t="s">
        <v>551</v>
      </c>
      <c r="FC5" s="63" t="s">
        <v>42</v>
      </c>
      <c r="FD5" s="63" t="s">
        <v>553</v>
      </c>
      <c r="FE5" s="63" t="s">
        <v>554</v>
      </c>
      <c r="FF5" s="63" t="s">
        <v>555</v>
      </c>
      <c r="FG5" s="63" t="s">
        <v>556</v>
      </c>
      <c r="FH5" s="63" t="s">
        <v>557</v>
      </c>
      <c r="FI5" s="63" t="s">
        <v>558</v>
      </c>
      <c r="FJ5" s="63" t="s">
        <v>559</v>
      </c>
      <c r="FK5" s="63" t="s">
        <v>560</v>
      </c>
      <c r="FL5" s="63" t="s">
        <v>561</v>
      </c>
      <c r="FM5" s="63" t="s">
        <v>562</v>
      </c>
      <c r="FN5" s="63" t="s">
        <v>563</v>
      </c>
      <c r="FO5" s="63" t="s">
        <v>564</v>
      </c>
      <c r="FP5" s="63" t="s">
        <v>565</v>
      </c>
      <c r="FQ5" s="63" t="s">
        <v>566</v>
      </c>
      <c r="FR5" s="63" t="s">
        <v>567</v>
      </c>
      <c r="FS5" s="63" t="s">
        <v>568</v>
      </c>
      <c r="FT5" s="63" t="s">
        <v>569</v>
      </c>
      <c r="FU5" s="100" t="s">
        <v>570</v>
      </c>
      <c r="FV5" s="158" t="s">
        <v>122</v>
      </c>
      <c r="FW5" s="83" t="s">
        <v>648</v>
      </c>
      <c r="FX5" s="82" t="s">
        <v>649</v>
      </c>
      <c r="FY5" s="82" t="s">
        <v>696</v>
      </c>
      <c r="FZ5" s="82" t="s">
        <v>1012</v>
      </c>
      <c r="GA5" s="82" t="s">
        <v>650</v>
      </c>
      <c r="GB5" s="82" t="s">
        <v>651</v>
      </c>
      <c r="GC5" s="82" t="s">
        <v>676</v>
      </c>
      <c r="GD5" s="82" t="s">
        <v>652</v>
      </c>
      <c r="GE5" s="82" t="s">
        <v>653</v>
      </c>
      <c r="GF5" s="82" t="s">
        <v>655</v>
      </c>
      <c r="GG5" s="82" t="s">
        <v>654</v>
      </c>
      <c r="GH5" s="82" t="s">
        <v>658</v>
      </c>
      <c r="GI5" s="82" t="s">
        <v>659</v>
      </c>
      <c r="GJ5" s="82" t="s">
        <v>662</v>
      </c>
      <c r="GK5" s="82" t="s">
        <v>663</v>
      </c>
      <c r="GL5" s="82" t="s">
        <v>678</v>
      </c>
      <c r="GM5" s="82" t="s">
        <v>679</v>
      </c>
      <c r="GN5" s="82" t="s">
        <v>664</v>
      </c>
      <c r="GO5" s="186" t="s">
        <v>681</v>
      </c>
      <c r="GP5" s="342" t="s">
        <v>629</v>
      </c>
      <c r="GQ5" s="340" t="s">
        <v>630</v>
      </c>
      <c r="GR5" s="340" t="s">
        <v>631</v>
      </c>
      <c r="GS5" s="340" t="s">
        <v>632</v>
      </c>
      <c r="GT5" s="340" t="s">
        <v>633</v>
      </c>
      <c r="GU5" s="340" t="s">
        <v>634</v>
      </c>
      <c r="GV5" s="340" t="s">
        <v>635</v>
      </c>
      <c r="GW5" s="341" t="s">
        <v>636</v>
      </c>
      <c r="GX5" s="338" t="s">
        <v>665</v>
      </c>
      <c r="GY5" s="82" t="s">
        <v>666</v>
      </c>
      <c r="GZ5" s="82" t="s">
        <v>667</v>
      </c>
      <c r="HA5" s="186" t="s">
        <v>668</v>
      </c>
      <c r="HB5" s="82" t="s">
        <v>669</v>
      </c>
      <c r="HC5" s="338" t="s">
        <v>671</v>
      </c>
      <c r="HD5" s="82" t="s">
        <v>670</v>
      </c>
      <c r="HE5" s="186" t="s">
        <v>672</v>
      </c>
      <c r="HF5" s="84" t="s">
        <v>673</v>
      </c>
    </row>
    <row r="6" spans="1:214" s="254" customFormat="1" ht="15" customHeight="1" x14ac:dyDescent="0.45">
      <c r="A6" s="109" t="s">
        <v>71</v>
      </c>
      <c r="B6" s="52" t="s">
        <v>71</v>
      </c>
      <c r="C6" s="52" t="s">
        <v>71</v>
      </c>
      <c r="D6" s="110" t="s">
        <v>251</v>
      </c>
      <c r="E6" s="179" t="s">
        <v>71</v>
      </c>
      <c r="F6" s="53" t="s">
        <v>71</v>
      </c>
      <c r="G6" s="53" t="s">
        <v>135</v>
      </c>
      <c r="H6" s="53" t="s">
        <v>135</v>
      </c>
      <c r="I6" s="53" t="s">
        <v>135</v>
      </c>
      <c r="J6" s="53" t="s">
        <v>71</v>
      </c>
      <c r="K6" s="53" t="s">
        <v>135</v>
      </c>
      <c r="L6" s="53" t="s">
        <v>71</v>
      </c>
      <c r="M6" s="53" t="s">
        <v>71</v>
      </c>
      <c r="N6" s="53" t="s">
        <v>71</v>
      </c>
      <c r="O6" s="53" t="s">
        <v>71</v>
      </c>
      <c r="P6" s="53" t="s">
        <v>84</v>
      </c>
      <c r="Q6" s="180" t="s">
        <v>84</v>
      </c>
      <c r="R6" s="118" t="s">
        <v>72</v>
      </c>
      <c r="S6" s="54" t="s">
        <v>72</v>
      </c>
      <c r="T6" s="54" t="s">
        <v>72</v>
      </c>
      <c r="U6" s="54" t="s">
        <v>72</v>
      </c>
      <c r="V6" s="92" t="s">
        <v>251</v>
      </c>
      <c r="W6" s="54" t="s">
        <v>135</v>
      </c>
      <c r="X6" s="54" t="s">
        <v>84</v>
      </c>
      <c r="Y6" s="54" t="s">
        <v>251</v>
      </c>
      <c r="Z6" s="54" t="s">
        <v>955</v>
      </c>
      <c r="AA6" s="54" t="s">
        <v>955</v>
      </c>
      <c r="AB6" s="54" t="s">
        <v>955</v>
      </c>
      <c r="AC6" s="54" t="s">
        <v>955</v>
      </c>
      <c r="AD6" s="54" t="s">
        <v>955</v>
      </c>
      <c r="AE6" s="117" t="s">
        <v>955</v>
      </c>
      <c r="AF6" s="108" t="s">
        <v>135</v>
      </c>
      <c r="AG6" s="57" t="s">
        <v>84</v>
      </c>
      <c r="AH6" s="57" t="s">
        <v>71</v>
      </c>
      <c r="AI6" s="403" t="s">
        <v>71</v>
      </c>
      <c r="AJ6" s="58" t="s">
        <v>135</v>
      </c>
      <c r="AK6" s="58" t="s">
        <v>251</v>
      </c>
      <c r="AL6" s="405" t="s">
        <v>235</v>
      </c>
      <c r="AM6" s="57" t="s">
        <v>1458</v>
      </c>
      <c r="AN6" s="57" t="s">
        <v>84</v>
      </c>
      <c r="AO6" s="57" t="s">
        <v>84</v>
      </c>
      <c r="AP6" s="58" t="s">
        <v>84</v>
      </c>
      <c r="AQ6" s="125" t="s">
        <v>71</v>
      </c>
      <c r="AR6" s="408" t="s">
        <v>135</v>
      </c>
      <c r="AS6" s="55" t="s">
        <v>135</v>
      </c>
      <c r="AT6" s="55" t="s">
        <v>135</v>
      </c>
      <c r="AU6" s="55" t="s">
        <v>135</v>
      </c>
      <c r="AV6" s="56" t="s">
        <v>135</v>
      </c>
      <c r="AW6" s="1" t="s">
        <v>135</v>
      </c>
      <c r="AX6" s="55" t="s">
        <v>955</v>
      </c>
      <c r="AY6" s="144" t="s">
        <v>71</v>
      </c>
      <c r="AZ6" s="171" t="s">
        <v>135</v>
      </c>
      <c r="BA6" s="59" t="s">
        <v>135</v>
      </c>
      <c r="BB6" s="59" t="s">
        <v>135</v>
      </c>
      <c r="BC6" s="59" t="s">
        <v>135</v>
      </c>
      <c r="BD6" s="59" t="s">
        <v>135</v>
      </c>
      <c r="BE6" s="59" t="s">
        <v>71</v>
      </c>
      <c r="BF6" s="59" t="s">
        <v>135</v>
      </c>
      <c r="BG6" s="59" t="s">
        <v>955</v>
      </c>
      <c r="BH6" s="59" t="s">
        <v>135</v>
      </c>
      <c r="BI6" s="59" t="s">
        <v>251</v>
      </c>
      <c r="BJ6" s="94" t="s">
        <v>656</v>
      </c>
      <c r="BK6" s="90" t="s">
        <v>75</v>
      </c>
      <c r="BL6" s="90" t="s">
        <v>75</v>
      </c>
      <c r="BM6" s="86" t="s">
        <v>135</v>
      </c>
      <c r="BN6" s="86" t="s">
        <v>72</v>
      </c>
      <c r="BO6" s="86" t="s">
        <v>72</v>
      </c>
      <c r="BP6" s="86" t="s">
        <v>72</v>
      </c>
      <c r="BQ6" s="60" t="s">
        <v>135</v>
      </c>
      <c r="BR6" s="60" t="s">
        <v>135</v>
      </c>
      <c r="BS6" s="60" t="s">
        <v>955</v>
      </c>
      <c r="BT6" s="96" t="s">
        <v>955</v>
      </c>
      <c r="BU6" s="60" t="s">
        <v>899</v>
      </c>
      <c r="BV6" s="60" t="s">
        <v>899</v>
      </c>
      <c r="BW6" s="60" t="s">
        <v>902</v>
      </c>
      <c r="BX6" s="60" t="s">
        <v>899</v>
      </c>
      <c r="BY6" s="60" t="s">
        <v>71</v>
      </c>
      <c r="BZ6" s="60" t="s">
        <v>899</v>
      </c>
      <c r="CA6" s="60" t="s">
        <v>71</v>
      </c>
      <c r="CB6" s="60" t="s">
        <v>73</v>
      </c>
      <c r="CC6" s="60" t="s">
        <v>73</v>
      </c>
      <c r="CD6" s="60" t="s">
        <v>899</v>
      </c>
      <c r="CE6" s="323" t="s">
        <v>899</v>
      </c>
      <c r="CF6" s="60" t="s">
        <v>899</v>
      </c>
      <c r="CG6" s="60" t="s">
        <v>899</v>
      </c>
      <c r="CH6" s="168" t="s">
        <v>899</v>
      </c>
      <c r="CI6" s="88" t="s">
        <v>75</v>
      </c>
      <c r="CJ6" s="88" t="s">
        <v>75</v>
      </c>
      <c r="CK6" s="81" t="s">
        <v>135</v>
      </c>
      <c r="CL6" s="81" t="s">
        <v>72</v>
      </c>
      <c r="CM6" s="81" t="s">
        <v>135</v>
      </c>
      <c r="CN6" s="81" t="s">
        <v>135</v>
      </c>
      <c r="CO6" s="81" t="s">
        <v>714</v>
      </c>
      <c r="CP6" s="81" t="s">
        <v>955</v>
      </c>
      <c r="CQ6" s="81" t="s">
        <v>955</v>
      </c>
      <c r="CR6" s="81" t="s">
        <v>955</v>
      </c>
      <c r="CS6" s="81" t="s">
        <v>714</v>
      </c>
      <c r="CT6" s="81" t="s">
        <v>955</v>
      </c>
      <c r="CU6" s="81" t="s">
        <v>135</v>
      </c>
      <c r="CV6" s="165" t="s">
        <v>714</v>
      </c>
      <c r="CW6" s="79" t="s">
        <v>75</v>
      </c>
      <c r="CX6" s="79" t="s">
        <v>75</v>
      </c>
      <c r="CY6" s="79" t="s">
        <v>135</v>
      </c>
      <c r="CZ6" s="79" t="s">
        <v>72</v>
      </c>
      <c r="DA6" s="61" t="s">
        <v>135</v>
      </c>
      <c r="DB6" s="61" t="s">
        <v>73</v>
      </c>
      <c r="DC6" s="61" t="s">
        <v>1458</v>
      </c>
      <c r="DD6" s="61" t="s">
        <v>955</v>
      </c>
      <c r="DE6" s="285" t="s">
        <v>955</v>
      </c>
      <c r="DF6" s="101" t="s">
        <v>955</v>
      </c>
      <c r="DG6" s="62" t="s">
        <v>955</v>
      </c>
      <c r="DH6" s="62" t="s">
        <v>955</v>
      </c>
      <c r="DI6" s="62" t="s">
        <v>955</v>
      </c>
      <c r="DJ6" s="62" t="s">
        <v>955</v>
      </c>
      <c r="DK6" s="62" t="s">
        <v>955</v>
      </c>
      <c r="DL6" s="62" t="s">
        <v>955</v>
      </c>
      <c r="DM6" s="62" t="s">
        <v>955</v>
      </c>
      <c r="DN6" s="62" t="s">
        <v>955</v>
      </c>
      <c r="DO6" s="62" t="s">
        <v>955</v>
      </c>
      <c r="DP6" s="102" t="s">
        <v>955</v>
      </c>
      <c r="DQ6" s="99" t="s">
        <v>72</v>
      </c>
      <c r="DR6" s="152" t="s">
        <v>72</v>
      </c>
      <c r="DS6" s="63" t="s">
        <v>135</v>
      </c>
      <c r="DT6" s="63" t="s">
        <v>135</v>
      </c>
      <c r="DU6" s="63" t="s">
        <v>135</v>
      </c>
      <c r="DV6" s="63" t="s">
        <v>135</v>
      </c>
      <c r="DW6" s="63" t="s">
        <v>135</v>
      </c>
      <c r="DX6" s="63" t="s">
        <v>135</v>
      </c>
      <c r="DY6" s="63" t="s">
        <v>363</v>
      </c>
      <c r="DZ6" s="63" t="s">
        <v>135</v>
      </c>
      <c r="EA6" s="63" t="s">
        <v>135</v>
      </c>
      <c r="EB6" s="63" t="s">
        <v>135</v>
      </c>
      <c r="EC6" s="63" t="s">
        <v>135</v>
      </c>
      <c r="ED6" s="63" t="s">
        <v>135</v>
      </c>
      <c r="EE6" s="63" t="s">
        <v>72</v>
      </c>
      <c r="EF6" s="63" t="s">
        <v>72</v>
      </c>
      <c r="EG6" s="63" t="s">
        <v>72</v>
      </c>
      <c r="EH6" s="63" t="s">
        <v>72</v>
      </c>
      <c r="EI6" s="63" t="s">
        <v>135</v>
      </c>
      <c r="EJ6" s="63" t="s">
        <v>135</v>
      </c>
      <c r="EK6" s="63" t="s">
        <v>135</v>
      </c>
      <c r="EL6" s="63" t="s">
        <v>135</v>
      </c>
      <c r="EM6" s="63" t="s">
        <v>135</v>
      </c>
      <c r="EN6" s="63" t="s">
        <v>135</v>
      </c>
      <c r="EO6" s="63" t="s">
        <v>135</v>
      </c>
      <c r="EP6" s="63" t="s">
        <v>135</v>
      </c>
      <c r="EQ6" s="63" t="s">
        <v>135</v>
      </c>
      <c r="ER6" s="63" t="s">
        <v>72</v>
      </c>
      <c r="ES6" s="63" t="s">
        <v>135</v>
      </c>
      <c r="ET6" s="63" t="s">
        <v>72</v>
      </c>
      <c r="EU6" s="63" t="s">
        <v>135</v>
      </c>
      <c r="EV6" s="63" t="s">
        <v>72</v>
      </c>
      <c r="EW6" s="63" t="s">
        <v>72</v>
      </c>
      <c r="EX6" s="63" t="s">
        <v>72</v>
      </c>
      <c r="EY6" s="63" t="s">
        <v>135</v>
      </c>
      <c r="EZ6" s="63" t="s">
        <v>72</v>
      </c>
      <c r="FA6" s="63" t="s">
        <v>72</v>
      </c>
      <c r="FB6" s="63" t="s">
        <v>72</v>
      </c>
      <c r="FC6" s="63" t="s">
        <v>135</v>
      </c>
      <c r="FD6" s="63" t="s">
        <v>72</v>
      </c>
      <c r="FE6" s="63" t="s">
        <v>72</v>
      </c>
      <c r="FF6" s="63" t="s">
        <v>72</v>
      </c>
      <c r="FG6" s="63" t="s">
        <v>571</v>
      </c>
      <c r="FH6" s="63" t="s">
        <v>135</v>
      </c>
      <c r="FI6" s="63" t="s">
        <v>135</v>
      </c>
      <c r="FJ6" s="63" t="s">
        <v>135</v>
      </c>
      <c r="FK6" s="63" t="s">
        <v>135</v>
      </c>
      <c r="FL6" s="63" t="s">
        <v>135</v>
      </c>
      <c r="FM6" s="63" t="s">
        <v>135</v>
      </c>
      <c r="FN6" s="63" t="s">
        <v>135</v>
      </c>
      <c r="FO6" s="63" t="s">
        <v>84</v>
      </c>
      <c r="FP6" s="63" t="s">
        <v>135</v>
      </c>
      <c r="FQ6" s="63" t="s">
        <v>135</v>
      </c>
      <c r="FR6" s="63" t="s">
        <v>135</v>
      </c>
      <c r="FS6" s="63" t="s">
        <v>135</v>
      </c>
      <c r="FT6" s="63" t="s">
        <v>135</v>
      </c>
      <c r="FU6" s="100" t="s">
        <v>135</v>
      </c>
      <c r="FV6" s="158" t="s">
        <v>71</v>
      </c>
      <c r="FW6" s="83" t="s">
        <v>71</v>
      </c>
      <c r="FX6" s="82" t="s">
        <v>71</v>
      </c>
      <c r="FY6" s="82" t="s">
        <v>72</v>
      </c>
      <c r="FZ6" s="82" t="s">
        <v>72</v>
      </c>
      <c r="GA6" s="82" t="s">
        <v>647</v>
      </c>
      <c r="GB6" s="82" t="s">
        <v>656</v>
      </c>
      <c r="GC6" s="82" t="s">
        <v>656</v>
      </c>
      <c r="GD6" s="82" t="s">
        <v>657</v>
      </c>
      <c r="GE6" s="82" t="s">
        <v>657</v>
      </c>
      <c r="GF6" s="82" t="s">
        <v>647</v>
      </c>
      <c r="GG6" s="82" t="s">
        <v>656</v>
      </c>
      <c r="GH6" s="82" t="s">
        <v>660</v>
      </c>
      <c r="GI6" s="82" t="s">
        <v>661</v>
      </c>
      <c r="GJ6" s="82" t="s">
        <v>661</v>
      </c>
      <c r="GK6" s="82" t="s">
        <v>71</v>
      </c>
      <c r="GL6" s="82" t="s">
        <v>682</v>
      </c>
      <c r="GM6" s="82" t="s">
        <v>682</v>
      </c>
      <c r="GN6" s="82" t="s">
        <v>683</v>
      </c>
      <c r="GO6" s="186" t="s">
        <v>683</v>
      </c>
      <c r="GP6" s="342" t="s">
        <v>84</v>
      </c>
      <c r="GQ6" s="340" t="s">
        <v>71</v>
      </c>
      <c r="GR6" s="340" t="s">
        <v>84</v>
      </c>
      <c r="GS6" s="340" t="s">
        <v>71</v>
      </c>
      <c r="GT6" s="340" t="s">
        <v>84</v>
      </c>
      <c r="GU6" s="340" t="s">
        <v>71</v>
      </c>
      <c r="GV6" s="340" t="s">
        <v>84</v>
      </c>
      <c r="GW6" s="341" t="s">
        <v>71</v>
      </c>
      <c r="GX6" s="338" t="s">
        <v>955</v>
      </c>
      <c r="GY6" s="82" t="s">
        <v>955</v>
      </c>
      <c r="GZ6" s="82" t="s">
        <v>955</v>
      </c>
      <c r="HA6" s="186" t="s">
        <v>955</v>
      </c>
      <c r="HB6" s="82" t="s">
        <v>71</v>
      </c>
      <c r="HC6" s="338" t="s">
        <v>674</v>
      </c>
      <c r="HD6" s="82" t="s">
        <v>71</v>
      </c>
      <c r="HE6" s="186" t="s">
        <v>674</v>
      </c>
      <c r="HF6" s="84" t="s">
        <v>71</v>
      </c>
    </row>
    <row r="7" spans="1:214" s="255" customFormat="1" ht="15" customHeight="1" x14ac:dyDescent="0.45">
      <c r="A7" s="111" t="s">
        <v>646</v>
      </c>
      <c r="B7" s="65" t="s">
        <v>646</v>
      </c>
      <c r="C7" s="65" t="s">
        <v>646</v>
      </c>
      <c r="D7" s="112" t="s">
        <v>646</v>
      </c>
      <c r="E7" s="181" t="s">
        <v>78</v>
      </c>
      <c r="F7" s="67" t="s">
        <v>79</v>
      </c>
      <c r="G7" s="66" t="s">
        <v>78</v>
      </c>
      <c r="H7" s="66" t="s">
        <v>78</v>
      </c>
      <c r="I7" s="66" t="s">
        <v>78</v>
      </c>
      <c r="J7" s="67" t="s">
        <v>79</v>
      </c>
      <c r="K7" s="174" t="s">
        <v>78</v>
      </c>
      <c r="L7" s="67" t="s">
        <v>79</v>
      </c>
      <c r="M7" s="66" t="s">
        <v>78</v>
      </c>
      <c r="N7" s="66" t="s">
        <v>78</v>
      </c>
      <c r="O7" s="66" t="s">
        <v>78</v>
      </c>
      <c r="P7" s="67" t="s">
        <v>79</v>
      </c>
      <c r="Q7" s="182" t="s">
        <v>79</v>
      </c>
      <c r="R7" s="119" t="s">
        <v>78</v>
      </c>
      <c r="S7" s="329" t="s">
        <v>79</v>
      </c>
      <c r="T7" s="329" t="s">
        <v>79</v>
      </c>
      <c r="U7" s="329" t="s">
        <v>79</v>
      </c>
      <c r="V7" s="93" t="s">
        <v>78</v>
      </c>
      <c r="W7" s="68" t="s">
        <v>78</v>
      </c>
      <c r="X7" s="69" t="s">
        <v>76</v>
      </c>
      <c r="Y7" s="68" t="s">
        <v>78</v>
      </c>
      <c r="Z7" s="68" t="s">
        <v>78</v>
      </c>
      <c r="AA7" s="68" t="s">
        <v>78</v>
      </c>
      <c r="AB7" s="69" t="s">
        <v>76</v>
      </c>
      <c r="AC7" s="69" t="s">
        <v>76</v>
      </c>
      <c r="AD7" s="69" t="s">
        <v>76</v>
      </c>
      <c r="AE7" s="120" t="s">
        <v>76</v>
      </c>
      <c r="AF7" s="224" t="s">
        <v>76</v>
      </c>
      <c r="AG7" s="225" t="s">
        <v>76</v>
      </c>
      <c r="AH7" s="225" t="s">
        <v>76</v>
      </c>
      <c r="AI7" s="404" t="s">
        <v>76</v>
      </c>
      <c r="AJ7" s="72" t="s">
        <v>78</v>
      </c>
      <c r="AK7" s="72" t="s">
        <v>78</v>
      </c>
      <c r="AL7" s="72" t="s">
        <v>78</v>
      </c>
      <c r="AM7" s="72" t="s">
        <v>78</v>
      </c>
      <c r="AN7" s="73" t="s">
        <v>76</v>
      </c>
      <c r="AO7" s="73" t="s">
        <v>76</v>
      </c>
      <c r="AP7" s="73" t="s">
        <v>76</v>
      </c>
      <c r="AQ7" s="126" t="s">
        <v>79</v>
      </c>
      <c r="AR7" s="409" t="s">
        <v>78</v>
      </c>
      <c r="AS7" s="71" t="s">
        <v>76</v>
      </c>
      <c r="AT7" s="70" t="s">
        <v>78</v>
      </c>
      <c r="AU7" s="71" t="s">
        <v>76</v>
      </c>
      <c r="AV7" s="114" t="s">
        <v>78</v>
      </c>
      <c r="AW7" s="70" t="s">
        <v>78</v>
      </c>
      <c r="AX7" s="71" t="s">
        <v>76</v>
      </c>
      <c r="AY7" s="145" t="s">
        <v>79</v>
      </c>
      <c r="AZ7" s="226" t="s">
        <v>76</v>
      </c>
      <c r="BA7" s="227" t="s">
        <v>76</v>
      </c>
      <c r="BB7" s="227" t="s">
        <v>76</v>
      </c>
      <c r="BC7" s="227" t="s">
        <v>76</v>
      </c>
      <c r="BD7" s="227" t="s">
        <v>76</v>
      </c>
      <c r="BE7" s="228" t="s">
        <v>79</v>
      </c>
      <c r="BF7" s="228" t="s">
        <v>79</v>
      </c>
      <c r="BG7" s="228" t="s">
        <v>79</v>
      </c>
      <c r="BH7" s="229" t="s">
        <v>78</v>
      </c>
      <c r="BI7" s="227" t="s">
        <v>76</v>
      </c>
      <c r="BJ7" s="230" t="s">
        <v>76</v>
      </c>
      <c r="BK7" s="231" t="s">
        <v>78</v>
      </c>
      <c r="BL7" s="231" t="s">
        <v>78</v>
      </c>
      <c r="BM7" s="232" t="s">
        <v>78</v>
      </c>
      <c r="BN7" s="87" t="s">
        <v>78</v>
      </c>
      <c r="BO7" s="95" t="s">
        <v>76</v>
      </c>
      <c r="BP7" s="95" t="s">
        <v>76</v>
      </c>
      <c r="BQ7" s="74" t="s">
        <v>78</v>
      </c>
      <c r="BR7" s="74" t="s">
        <v>78</v>
      </c>
      <c r="BS7" s="74" t="s">
        <v>78</v>
      </c>
      <c r="BT7" s="320" t="s">
        <v>76</v>
      </c>
      <c r="BU7" s="74" t="s">
        <v>78</v>
      </c>
      <c r="BV7" s="74" t="s">
        <v>78</v>
      </c>
      <c r="BW7" s="74" t="s">
        <v>78</v>
      </c>
      <c r="BX7" s="74" t="s">
        <v>78</v>
      </c>
      <c r="BY7" s="95" t="s">
        <v>76</v>
      </c>
      <c r="BZ7" s="74" t="s">
        <v>78</v>
      </c>
      <c r="CA7" s="95" t="s">
        <v>76</v>
      </c>
      <c r="CB7" s="74" t="s">
        <v>78</v>
      </c>
      <c r="CC7" s="74" t="s">
        <v>78</v>
      </c>
      <c r="CD7" s="74" t="s">
        <v>78</v>
      </c>
      <c r="CE7" s="324" t="s">
        <v>78</v>
      </c>
      <c r="CF7" s="233" t="s">
        <v>78</v>
      </c>
      <c r="CG7" s="233" t="s">
        <v>78</v>
      </c>
      <c r="CH7" s="234" t="s">
        <v>78</v>
      </c>
      <c r="CI7" s="235" t="s">
        <v>78</v>
      </c>
      <c r="CJ7" s="235" t="s">
        <v>78</v>
      </c>
      <c r="CK7" s="236" t="s">
        <v>78</v>
      </c>
      <c r="CL7" s="236" t="s">
        <v>78</v>
      </c>
      <c r="CM7" s="236" t="s">
        <v>78</v>
      </c>
      <c r="CN7" s="236" t="s">
        <v>78</v>
      </c>
      <c r="CO7" s="236" t="s">
        <v>78</v>
      </c>
      <c r="CP7" s="237" t="s">
        <v>76</v>
      </c>
      <c r="CQ7" s="237" t="s">
        <v>76</v>
      </c>
      <c r="CR7" s="237" t="s">
        <v>76</v>
      </c>
      <c r="CS7" s="237" t="s">
        <v>76</v>
      </c>
      <c r="CT7" s="237" t="s">
        <v>76</v>
      </c>
      <c r="CU7" s="237" t="s">
        <v>76</v>
      </c>
      <c r="CV7" s="238" t="s">
        <v>76</v>
      </c>
      <c r="CW7" s="239" t="s">
        <v>78</v>
      </c>
      <c r="CX7" s="239" t="s">
        <v>78</v>
      </c>
      <c r="CY7" s="239" t="s">
        <v>78</v>
      </c>
      <c r="CZ7" s="239" t="s">
        <v>78</v>
      </c>
      <c r="DA7" s="240" t="s">
        <v>78</v>
      </c>
      <c r="DB7" s="240" t="s">
        <v>78</v>
      </c>
      <c r="DC7" s="241" t="s">
        <v>76</v>
      </c>
      <c r="DD7" s="241" t="s">
        <v>76</v>
      </c>
      <c r="DE7" s="241" t="s">
        <v>76</v>
      </c>
      <c r="DF7" s="330" t="s">
        <v>79</v>
      </c>
      <c r="DG7" s="331" t="s">
        <v>79</v>
      </c>
      <c r="DH7" s="331" t="s">
        <v>79</v>
      </c>
      <c r="DI7" s="331" t="s">
        <v>79</v>
      </c>
      <c r="DJ7" s="331" t="s">
        <v>79</v>
      </c>
      <c r="DK7" s="331" t="s">
        <v>79</v>
      </c>
      <c r="DL7" s="331" t="s">
        <v>79</v>
      </c>
      <c r="DM7" s="331" t="s">
        <v>79</v>
      </c>
      <c r="DN7" s="331" t="s">
        <v>79</v>
      </c>
      <c r="DO7" s="331" t="s">
        <v>79</v>
      </c>
      <c r="DP7" s="332" t="s">
        <v>79</v>
      </c>
      <c r="DQ7" s="242" t="s">
        <v>79</v>
      </c>
      <c r="DR7" s="243" t="s">
        <v>79</v>
      </c>
      <c r="DS7" s="244" t="s">
        <v>79</v>
      </c>
      <c r="DT7" s="244" t="s">
        <v>79</v>
      </c>
      <c r="DU7" s="244" t="s">
        <v>79</v>
      </c>
      <c r="DV7" s="244" t="s">
        <v>79</v>
      </c>
      <c r="DW7" s="244" t="s">
        <v>79</v>
      </c>
      <c r="DX7" s="244" t="s">
        <v>79</v>
      </c>
      <c r="DY7" s="244" t="s">
        <v>79</v>
      </c>
      <c r="DZ7" s="244" t="s">
        <v>79</v>
      </c>
      <c r="EA7" s="244" t="s">
        <v>79</v>
      </c>
      <c r="EB7" s="244" t="s">
        <v>79</v>
      </c>
      <c r="EC7" s="244" t="s">
        <v>79</v>
      </c>
      <c r="ED7" s="244" t="s">
        <v>79</v>
      </c>
      <c r="EE7" s="244" t="s">
        <v>79</v>
      </c>
      <c r="EF7" s="244" t="s">
        <v>79</v>
      </c>
      <c r="EG7" s="244" t="s">
        <v>79</v>
      </c>
      <c r="EH7" s="244" t="s">
        <v>79</v>
      </c>
      <c r="EI7" s="244" t="s">
        <v>79</v>
      </c>
      <c r="EJ7" s="244" t="s">
        <v>79</v>
      </c>
      <c r="EK7" s="244" t="s">
        <v>79</v>
      </c>
      <c r="EL7" s="244" t="s">
        <v>79</v>
      </c>
      <c r="EM7" s="244" t="s">
        <v>79</v>
      </c>
      <c r="EN7" s="244" t="s">
        <v>79</v>
      </c>
      <c r="EO7" s="244" t="s">
        <v>79</v>
      </c>
      <c r="EP7" s="244" t="s">
        <v>79</v>
      </c>
      <c r="EQ7" s="244" t="s">
        <v>79</v>
      </c>
      <c r="ER7" s="244" t="s">
        <v>79</v>
      </c>
      <c r="ES7" s="244" t="s">
        <v>79</v>
      </c>
      <c r="ET7" s="244" t="s">
        <v>79</v>
      </c>
      <c r="EU7" s="244" t="s">
        <v>79</v>
      </c>
      <c r="EV7" s="244" t="s">
        <v>79</v>
      </c>
      <c r="EW7" s="244" t="s">
        <v>79</v>
      </c>
      <c r="EX7" s="244" t="s">
        <v>79</v>
      </c>
      <c r="EY7" s="244" t="s">
        <v>79</v>
      </c>
      <c r="EZ7" s="244" t="s">
        <v>79</v>
      </c>
      <c r="FA7" s="244" t="s">
        <v>79</v>
      </c>
      <c r="FB7" s="244" t="s">
        <v>79</v>
      </c>
      <c r="FC7" s="244" t="s">
        <v>79</v>
      </c>
      <c r="FD7" s="244" t="s">
        <v>79</v>
      </c>
      <c r="FE7" s="244" t="s">
        <v>79</v>
      </c>
      <c r="FF7" s="244" t="s">
        <v>79</v>
      </c>
      <c r="FG7" s="244" t="s">
        <v>79</v>
      </c>
      <c r="FH7" s="244" t="s">
        <v>79</v>
      </c>
      <c r="FI7" s="244" t="s">
        <v>79</v>
      </c>
      <c r="FJ7" s="244" t="s">
        <v>79</v>
      </c>
      <c r="FK7" s="244" t="s">
        <v>79</v>
      </c>
      <c r="FL7" s="244" t="s">
        <v>79</v>
      </c>
      <c r="FM7" s="244" t="s">
        <v>79</v>
      </c>
      <c r="FN7" s="244" t="s">
        <v>79</v>
      </c>
      <c r="FO7" s="244" t="s">
        <v>79</v>
      </c>
      <c r="FP7" s="244" t="s">
        <v>79</v>
      </c>
      <c r="FQ7" s="244" t="s">
        <v>79</v>
      </c>
      <c r="FR7" s="244" t="s">
        <v>79</v>
      </c>
      <c r="FS7" s="244" t="s">
        <v>79</v>
      </c>
      <c r="FT7" s="244" t="s">
        <v>79</v>
      </c>
      <c r="FU7" s="245" t="s">
        <v>79</v>
      </c>
      <c r="FV7" s="306" t="s">
        <v>79</v>
      </c>
      <c r="FW7" s="246" t="s">
        <v>646</v>
      </c>
      <c r="FX7" s="247" t="s">
        <v>646</v>
      </c>
      <c r="FY7" s="247" t="s">
        <v>646</v>
      </c>
      <c r="FZ7" s="247" t="s">
        <v>646</v>
      </c>
      <c r="GA7" s="247" t="s">
        <v>646</v>
      </c>
      <c r="GB7" s="247" t="s">
        <v>646</v>
      </c>
      <c r="GC7" s="247" t="s">
        <v>646</v>
      </c>
      <c r="GD7" s="247" t="s">
        <v>646</v>
      </c>
      <c r="GE7" s="247" t="s">
        <v>646</v>
      </c>
      <c r="GF7" s="247" t="s">
        <v>646</v>
      </c>
      <c r="GG7" s="247" t="s">
        <v>646</v>
      </c>
      <c r="GH7" s="247" t="s">
        <v>646</v>
      </c>
      <c r="GI7" s="247" t="s">
        <v>646</v>
      </c>
      <c r="GJ7" s="247" t="s">
        <v>646</v>
      </c>
      <c r="GK7" s="247" t="s">
        <v>646</v>
      </c>
      <c r="GL7" s="247" t="s">
        <v>646</v>
      </c>
      <c r="GM7" s="247" t="s">
        <v>646</v>
      </c>
      <c r="GN7" s="247" t="s">
        <v>646</v>
      </c>
      <c r="GO7" s="248" t="s">
        <v>646</v>
      </c>
      <c r="GP7" s="351" t="s">
        <v>646</v>
      </c>
      <c r="GQ7" s="346" t="s">
        <v>646</v>
      </c>
      <c r="GR7" s="346" t="s">
        <v>646</v>
      </c>
      <c r="GS7" s="346" t="s">
        <v>646</v>
      </c>
      <c r="GT7" s="346" t="s">
        <v>646</v>
      </c>
      <c r="GU7" s="346" t="s">
        <v>646</v>
      </c>
      <c r="GV7" s="346" t="s">
        <v>646</v>
      </c>
      <c r="GW7" s="349" t="s">
        <v>646</v>
      </c>
      <c r="GX7" s="347" t="s">
        <v>646</v>
      </c>
      <c r="GY7" s="336" t="s">
        <v>646</v>
      </c>
      <c r="GZ7" s="336" t="s">
        <v>646</v>
      </c>
      <c r="HA7" s="337" t="s">
        <v>646</v>
      </c>
      <c r="HB7" s="336" t="s">
        <v>646</v>
      </c>
      <c r="HC7" s="339" t="s">
        <v>646</v>
      </c>
      <c r="HD7" s="247" t="s">
        <v>646</v>
      </c>
      <c r="HE7" s="248" t="s">
        <v>646</v>
      </c>
      <c r="HF7" s="249" t="s">
        <v>646</v>
      </c>
    </row>
    <row r="8" spans="1:214" s="256" customFormat="1" ht="15" customHeight="1" x14ac:dyDescent="0.45">
      <c r="A8" s="215" t="s">
        <v>216</v>
      </c>
      <c r="B8" s="212" t="s">
        <v>216</v>
      </c>
      <c r="C8" s="212" t="s">
        <v>1035</v>
      </c>
      <c r="D8" s="216" t="s">
        <v>954</v>
      </c>
      <c r="E8" s="215" t="s">
        <v>216</v>
      </c>
      <c r="F8" s="212" t="s">
        <v>216</v>
      </c>
      <c r="G8" s="212" t="s">
        <v>1035</v>
      </c>
      <c r="H8" s="212" t="s">
        <v>1035</v>
      </c>
      <c r="I8" s="212" t="s">
        <v>1035</v>
      </c>
      <c r="J8" s="212" t="s">
        <v>216</v>
      </c>
      <c r="K8" s="212" t="s">
        <v>1035</v>
      </c>
      <c r="L8" s="212" t="s">
        <v>216</v>
      </c>
      <c r="M8" s="212" t="s">
        <v>216</v>
      </c>
      <c r="N8" s="212" t="s">
        <v>216</v>
      </c>
      <c r="O8" s="212" t="s">
        <v>216</v>
      </c>
      <c r="P8" s="212" t="s">
        <v>953</v>
      </c>
      <c r="Q8" s="216" t="s">
        <v>953</v>
      </c>
      <c r="R8" s="215" t="s">
        <v>953</v>
      </c>
      <c r="S8" s="212" t="s">
        <v>953</v>
      </c>
      <c r="T8" s="212" t="s">
        <v>953</v>
      </c>
      <c r="U8" s="212" t="s">
        <v>953</v>
      </c>
      <c r="V8" s="212" t="s">
        <v>954</v>
      </c>
      <c r="W8" s="212" t="s">
        <v>1035</v>
      </c>
      <c r="X8" s="212" t="s">
        <v>954</v>
      </c>
      <c r="Y8" s="212" t="s">
        <v>954</v>
      </c>
      <c r="Z8" s="212" t="s">
        <v>956</v>
      </c>
      <c r="AA8" s="212" t="s">
        <v>956</v>
      </c>
      <c r="AB8" s="217" t="s">
        <v>956</v>
      </c>
      <c r="AC8" s="217" t="s">
        <v>956</v>
      </c>
      <c r="AD8" s="217" t="s">
        <v>956</v>
      </c>
      <c r="AE8" s="301" t="s">
        <v>956</v>
      </c>
      <c r="AF8" s="215" t="s">
        <v>1035</v>
      </c>
      <c r="AG8" s="212" t="s">
        <v>953</v>
      </c>
      <c r="AH8" s="212" t="s">
        <v>216</v>
      </c>
      <c r="AI8" s="280" t="s">
        <v>216</v>
      </c>
      <c r="AJ8" s="212" t="s">
        <v>1035</v>
      </c>
      <c r="AK8" s="212" t="s">
        <v>954</v>
      </c>
      <c r="AL8" s="212" t="s">
        <v>954</v>
      </c>
      <c r="AM8" s="212" t="s">
        <v>953</v>
      </c>
      <c r="AN8" s="212" t="s">
        <v>953</v>
      </c>
      <c r="AO8" s="212" t="s">
        <v>953</v>
      </c>
      <c r="AP8" s="212" t="s">
        <v>953</v>
      </c>
      <c r="AQ8" s="280" t="s">
        <v>216</v>
      </c>
      <c r="AR8" s="215" t="s">
        <v>1035</v>
      </c>
      <c r="AS8" s="212" t="s">
        <v>1035</v>
      </c>
      <c r="AT8" s="212" t="s">
        <v>1035</v>
      </c>
      <c r="AU8" s="212" t="s">
        <v>1035</v>
      </c>
      <c r="AV8" s="281" t="s">
        <v>1035</v>
      </c>
      <c r="AW8" s="212" t="s">
        <v>1035</v>
      </c>
      <c r="AX8" s="212" t="s">
        <v>956</v>
      </c>
      <c r="AY8" s="216" t="s">
        <v>216</v>
      </c>
      <c r="AZ8" s="215" t="s">
        <v>1035</v>
      </c>
      <c r="BA8" s="212" t="s">
        <v>1035</v>
      </c>
      <c r="BB8" s="212" t="s">
        <v>1035</v>
      </c>
      <c r="BC8" s="212" t="s">
        <v>1035</v>
      </c>
      <c r="BD8" s="212" t="s">
        <v>1035</v>
      </c>
      <c r="BE8" s="212" t="s">
        <v>216</v>
      </c>
      <c r="BF8" s="212" t="s">
        <v>1035</v>
      </c>
      <c r="BG8" s="212" t="s">
        <v>956</v>
      </c>
      <c r="BH8" s="212" t="s">
        <v>1035</v>
      </c>
      <c r="BI8" s="212" t="s">
        <v>954</v>
      </c>
      <c r="BJ8" s="216" t="s">
        <v>953</v>
      </c>
      <c r="BK8" s="214" t="s">
        <v>217</v>
      </c>
      <c r="BL8" s="214" t="s">
        <v>217</v>
      </c>
      <c r="BM8" s="212" t="s">
        <v>1035</v>
      </c>
      <c r="BN8" s="212" t="s">
        <v>953</v>
      </c>
      <c r="BO8" s="212" t="s">
        <v>953</v>
      </c>
      <c r="BP8" s="212" t="s">
        <v>953</v>
      </c>
      <c r="BQ8" s="212" t="s">
        <v>1035</v>
      </c>
      <c r="BR8" s="212" t="s">
        <v>1035</v>
      </c>
      <c r="BS8" s="421" t="s">
        <v>956</v>
      </c>
      <c r="BT8" s="280" t="s">
        <v>956</v>
      </c>
      <c r="BU8" s="212" t="s">
        <v>953</v>
      </c>
      <c r="BV8" s="212" t="s">
        <v>953</v>
      </c>
      <c r="BW8" s="212" t="s">
        <v>953</v>
      </c>
      <c r="BX8" s="212" t="s">
        <v>953</v>
      </c>
      <c r="BY8" s="212" t="s">
        <v>216</v>
      </c>
      <c r="BZ8" s="212" t="s">
        <v>953</v>
      </c>
      <c r="CA8" s="212" t="s">
        <v>216</v>
      </c>
      <c r="CB8" s="212" t="s">
        <v>953</v>
      </c>
      <c r="CC8" s="212" t="s">
        <v>953</v>
      </c>
      <c r="CD8" s="212" t="s">
        <v>953</v>
      </c>
      <c r="CE8" s="281" t="s">
        <v>953</v>
      </c>
      <c r="CF8" s="212" t="s">
        <v>953</v>
      </c>
      <c r="CG8" s="212" t="s">
        <v>953</v>
      </c>
      <c r="CH8" s="216" t="s">
        <v>953</v>
      </c>
      <c r="CI8" s="212" t="s">
        <v>217</v>
      </c>
      <c r="CJ8" s="212" t="s">
        <v>217</v>
      </c>
      <c r="CK8" s="212" t="s">
        <v>1035</v>
      </c>
      <c r="CL8" s="212" t="s">
        <v>953</v>
      </c>
      <c r="CM8" s="212" t="s">
        <v>1035</v>
      </c>
      <c r="CN8" s="212" t="s">
        <v>1035</v>
      </c>
      <c r="CO8" s="212" t="s">
        <v>953</v>
      </c>
      <c r="CP8" s="212" t="s">
        <v>956</v>
      </c>
      <c r="CQ8" s="212" t="s">
        <v>956</v>
      </c>
      <c r="CR8" s="212" t="s">
        <v>956</v>
      </c>
      <c r="CS8" s="212" t="s">
        <v>953</v>
      </c>
      <c r="CT8" s="212" t="s">
        <v>956</v>
      </c>
      <c r="CU8" s="212" t="s">
        <v>1035</v>
      </c>
      <c r="CV8" s="216" t="s">
        <v>953</v>
      </c>
      <c r="CW8" s="212" t="s">
        <v>217</v>
      </c>
      <c r="CX8" s="212" t="s">
        <v>217</v>
      </c>
      <c r="CY8" s="212" t="s">
        <v>1035</v>
      </c>
      <c r="CZ8" s="212" t="s">
        <v>953</v>
      </c>
      <c r="DA8" s="212" t="s">
        <v>1035</v>
      </c>
      <c r="DB8" s="212" t="s">
        <v>953</v>
      </c>
      <c r="DC8" s="212" t="s">
        <v>953</v>
      </c>
      <c r="DD8" s="212" t="s">
        <v>956</v>
      </c>
      <c r="DE8" s="280" t="s">
        <v>956</v>
      </c>
      <c r="DF8" s="215" t="s">
        <v>956</v>
      </c>
      <c r="DG8" s="212" t="s">
        <v>956</v>
      </c>
      <c r="DH8" s="212" t="s">
        <v>956</v>
      </c>
      <c r="DI8" s="212" t="s">
        <v>956</v>
      </c>
      <c r="DJ8" s="212" t="s">
        <v>956</v>
      </c>
      <c r="DK8" s="212" t="s">
        <v>956</v>
      </c>
      <c r="DL8" s="212" t="s">
        <v>956</v>
      </c>
      <c r="DM8" s="212" t="s">
        <v>956</v>
      </c>
      <c r="DN8" s="212" t="s">
        <v>956</v>
      </c>
      <c r="DO8" s="212" t="s">
        <v>956</v>
      </c>
      <c r="DP8" s="216" t="s">
        <v>956</v>
      </c>
      <c r="DQ8" s="215" t="s">
        <v>953</v>
      </c>
      <c r="DR8" s="212" t="s">
        <v>953</v>
      </c>
      <c r="DS8" s="212" t="s">
        <v>1035</v>
      </c>
      <c r="DT8" s="212" t="s">
        <v>1035</v>
      </c>
      <c r="DU8" s="212" t="s">
        <v>1035</v>
      </c>
      <c r="DV8" s="212" t="s">
        <v>1035</v>
      </c>
      <c r="DW8" s="212" t="s">
        <v>1035</v>
      </c>
      <c r="DX8" s="212" t="s">
        <v>1035</v>
      </c>
      <c r="DY8" s="212" t="s">
        <v>953</v>
      </c>
      <c r="DZ8" s="212" t="s">
        <v>1035</v>
      </c>
      <c r="EA8" s="212" t="s">
        <v>1035</v>
      </c>
      <c r="EB8" s="212" t="s">
        <v>1035</v>
      </c>
      <c r="EC8" s="212" t="s">
        <v>1035</v>
      </c>
      <c r="ED8" s="212" t="s">
        <v>1035</v>
      </c>
      <c r="EE8" s="212" t="s">
        <v>953</v>
      </c>
      <c r="EF8" s="212" t="s">
        <v>953</v>
      </c>
      <c r="EG8" s="212" t="s">
        <v>953</v>
      </c>
      <c r="EH8" s="212" t="s">
        <v>953</v>
      </c>
      <c r="EI8" s="212" t="s">
        <v>1035</v>
      </c>
      <c r="EJ8" s="212" t="s">
        <v>1035</v>
      </c>
      <c r="EK8" s="212" t="s">
        <v>1035</v>
      </c>
      <c r="EL8" s="212" t="s">
        <v>1035</v>
      </c>
      <c r="EM8" s="212" t="s">
        <v>1035</v>
      </c>
      <c r="EN8" s="212" t="s">
        <v>1035</v>
      </c>
      <c r="EO8" s="212" t="s">
        <v>1035</v>
      </c>
      <c r="EP8" s="212" t="s">
        <v>1035</v>
      </c>
      <c r="EQ8" s="212" t="s">
        <v>1035</v>
      </c>
      <c r="ER8" s="212" t="s">
        <v>953</v>
      </c>
      <c r="ES8" s="212" t="s">
        <v>1035</v>
      </c>
      <c r="ET8" s="212" t="s">
        <v>953</v>
      </c>
      <c r="EU8" s="212" t="s">
        <v>1035</v>
      </c>
      <c r="EV8" s="212" t="s">
        <v>953</v>
      </c>
      <c r="EW8" s="212" t="s">
        <v>953</v>
      </c>
      <c r="EX8" s="212" t="s">
        <v>953</v>
      </c>
      <c r="EY8" s="212" t="s">
        <v>1035</v>
      </c>
      <c r="EZ8" s="212" t="s">
        <v>953</v>
      </c>
      <c r="FA8" s="212" t="s">
        <v>953</v>
      </c>
      <c r="FB8" s="212" t="s">
        <v>953</v>
      </c>
      <c r="FC8" s="212" t="s">
        <v>1035</v>
      </c>
      <c r="FD8" s="212" t="s">
        <v>953</v>
      </c>
      <c r="FE8" s="212" t="s">
        <v>953</v>
      </c>
      <c r="FF8" s="212" t="s">
        <v>953</v>
      </c>
      <c r="FG8" s="212" t="s">
        <v>953</v>
      </c>
      <c r="FH8" s="212" t="s">
        <v>1035</v>
      </c>
      <c r="FI8" s="212" t="s">
        <v>1035</v>
      </c>
      <c r="FJ8" s="212" t="s">
        <v>1035</v>
      </c>
      <c r="FK8" s="212" t="s">
        <v>1035</v>
      </c>
      <c r="FL8" s="212" t="s">
        <v>1035</v>
      </c>
      <c r="FM8" s="212" t="s">
        <v>1035</v>
      </c>
      <c r="FN8" s="212" t="s">
        <v>1035</v>
      </c>
      <c r="FO8" s="212" t="s">
        <v>953</v>
      </c>
      <c r="FP8" s="212" t="s">
        <v>1035</v>
      </c>
      <c r="FQ8" s="212" t="s">
        <v>1035</v>
      </c>
      <c r="FR8" s="212" t="s">
        <v>1035</v>
      </c>
      <c r="FS8" s="212" t="s">
        <v>1035</v>
      </c>
      <c r="FT8" s="212" t="s">
        <v>1035</v>
      </c>
      <c r="FU8" s="212" t="s">
        <v>1035</v>
      </c>
      <c r="FV8" s="307" t="s">
        <v>216</v>
      </c>
      <c r="FW8" s="212" t="s">
        <v>1035</v>
      </c>
      <c r="FX8" s="212" t="s">
        <v>1035</v>
      </c>
      <c r="FY8" s="212" t="s">
        <v>953</v>
      </c>
      <c r="FZ8" s="212" t="s">
        <v>953</v>
      </c>
      <c r="GA8" s="212" t="s">
        <v>953</v>
      </c>
      <c r="GB8" s="212" t="s">
        <v>953</v>
      </c>
      <c r="GC8" s="212" t="s">
        <v>953</v>
      </c>
      <c r="GD8" s="212" t="s">
        <v>953</v>
      </c>
      <c r="GE8" s="212" t="s">
        <v>953</v>
      </c>
      <c r="GF8" s="212" t="s">
        <v>953</v>
      </c>
      <c r="GG8" s="212" t="s">
        <v>953</v>
      </c>
      <c r="GH8" s="212" t="s">
        <v>953</v>
      </c>
      <c r="GI8" s="212" t="s">
        <v>953</v>
      </c>
      <c r="GJ8" s="212" t="s">
        <v>953</v>
      </c>
      <c r="GK8" s="214" t="s">
        <v>1035</v>
      </c>
      <c r="GL8" s="212" t="s">
        <v>953</v>
      </c>
      <c r="GM8" s="212" t="s">
        <v>953</v>
      </c>
      <c r="GN8" s="212" t="s">
        <v>953</v>
      </c>
      <c r="GO8" s="280" t="s">
        <v>953</v>
      </c>
      <c r="GP8" s="214" t="s">
        <v>954</v>
      </c>
      <c r="GQ8" s="214" t="s">
        <v>216</v>
      </c>
      <c r="GR8" s="214" t="s">
        <v>954</v>
      </c>
      <c r="GS8" s="214" t="s">
        <v>216</v>
      </c>
      <c r="GT8" s="214" t="s">
        <v>954</v>
      </c>
      <c r="GU8" s="214" t="s">
        <v>216</v>
      </c>
      <c r="GV8" s="214" t="s">
        <v>954</v>
      </c>
      <c r="GW8" s="214" t="s">
        <v>216</v>
      </c>
      <c r="GX8" s="343" t="s">
        <v>956</v>
      </c>
      <c r="GY8" s="214" t="s">
        <v>956</v>
      </c>
      <c r="GZ8" s="214" t="s">
        <v>956</v>
      </c>
      <c r="HA8" s="214" t="s">
        <v>956</v>
      </c>
      <c r="HB8" s="214" t="s">
        <v>216</v>
      </c>
      <c r="HC8" s="214" t="s">
        <v>953</v>
      </c>
      <c r="HD8" s="214" t="s">
        <v>216</v>
      </c>
      <c r="HE8" s="214" t="s">
        <v>953</v>
      </c>
      <c r="HF8" s="250" t="s">
        <v>216</v>
      </c>
    </row>
    <row r="9" spans="1:214" s="257" customFormat="1" ht="45" customHeight="1" x14ac:dyDescent="0.45">
      <c r="A9" s="572" t="s">
        <v>957</v>
      </c>
      <c r="B9" s="573"/>
      <c r="C9" s="573"/>
      <c r="D9" s="440">
        <v>2024</v>
      </c>
      <c r="E9" s="220"/>
      <c r="F9" s="218"/>
      <c r="G9" s="218"/>
      <c r="H9" s="574" t="s">
        <v>1656</v>
      </c>
      <c r="I9" s="575"/>
      <c r="J9" s="219"/>
      <c r="K9" s="218"/>
      <c r="L9" s="218"/>
      <c r="M9" s="218"/>
      <c r="N9" s="218"/>
      <c r="O9" s="218"/>
      <c r="P9" s="218"/>
      <c r="Q9" s="221"/>
      <c r="R9" s="220"/>
      <c r="S9" s="218"/>
      <c r="T9" s="218"/>
      <c r="U9" s="218"/>
      <c r="V9" s="218"/>
      <c r="W9" s="218"/>
      <c r="X9" s="218"/>
      <c r="Y9" s="218"/>
      <c r="Z9" s="328" t="b">
        <v>0</v>
      </c>
      <c r="AA9" s="328" t="b">
        <v>0</v>
      </c>
      <c r="AB9" s="218"/>
      <c r="AC9" s="218"/>
      <c r="AD9" s="218"/>
      <c r="AE9" s="218"/>
      <c r="AF9" s="220"/>
      <c r="AG9" s="218"/>
      <c r="AH9" s="218"/>
      <c r="AI9" s="303"/>
      <c r="AJ9" s="406" t="s">
        <v>1621</v>
      </c>
      <c r="AK9" s="441">
        <v>2023</v>
      </c>
      <c r="AL9" s="406" t="s">
        <v>484</v>
      </c>
      <c r="AM9" s="218"/>
      <c r="AN9" s="218"/>
      <c r="AO9" s="218"/>
      <c r="AP9" s="218"/>
      <c r="AQ9" s="303"/>
      <c r="AR9" s="220"/>
      <c r="AS9" s="218"/>
      <c r="AT9" s="218"/>
      <c r="AU9" s="218"/>
      <c r="AV9" s="414" t="s">
        <v>138</v>
      </c>
      <c r="AW9" s="223" t="s">
        <v>1565</v>
      </c>
      <c r="AX9" s="328" t="b">
        <v>0</v>
      </c>
      <c r="AY9" s="221"/>
      <c r="AZ9" s="220"/>
      <c r="BA9" s="218"/>
      <c r="BB9" s="218"/>
      <c r="BC9" s="218"/>
      <c r="BD9" s="218"/>
      <c r="BE9" s="218"/>
      <c r="BF9" s="218"/>
      <c r="BG9" s="218"/>
      <c r="BH9" s="218"/>
      <c r="BI9" s="218"/>
      <c r="BJ9" s="221"/>
      <c r="BK9" s="218"/>
      <c r="BL9" s="218"/>
      <c r="BM9" s="218"/>
      <c r="BN9" s="218"/>
      <c r="BO9" s="218"/>
      <c r="BP9" s="218"/>
      <c r="BQ9" s="218"/>
      <c r="BR9" s="218"/>
      <c r="BS9" s="218"/>
      <c r="BT9" s="218"/>
      <c r="BU9" s="218"/>
      <c r="BV9" s="218"/>
      <c r="BW9" s="218"/>
      <c r="BX9" s="218"/>
      <c r="BY9" s="218"/>
      <c r="BZ9" s="218"/>
      <c r="CA9" s="218"/>
      <c r="CB9" s="218"/>
      <c r="CC9" s="218"/>
      <c r="CD9" s="218"/>
      <c r="CE9" s="219"/>
      <c r="CF9" s="218"/>
      <c r="CG9" s="218"/>
      <c r="CH9" s="221"/>
      <c r="CI9" s="218"/>
      <c r="CJ9" s="218"/>
      <c r="CK9" s="218"/>
      <c r="CL9" s="218"/>
      <c r="CM9" s="218"/>
      <c r="CN9" s="218"/>
      <c r="CO9" s="218"/>
      <c r="CP9" s="218"/>
      <c r="CQ9" s="218"/>
      <c r="CR9" s="218"/>
      <c r="CS9" s="218"/>
      <c r="CT9" s="218"/>
      <c r="CU9" s="218"/>
      <c r="CV9" s="221"/>
      <c r="CW9" s="218"/>
      <c r="CX9" s="218"/>
      <c r="CY9" s="218"/>
      <c r="CZ9" s="218"/>
      <c r="DA9" s="218"/>
      <c r="DB9" s="218"/>
      <c r="DC9" s="218"/>
      <c r="DD9" s="218"/>
      <c r="DE9" s="303"/>
      <c r="DF9" s="220"/>
      <c r="DG9" s="218"/>
      <c r="DH9" s="218"/>
      <c r="DI9" s="218"/>
      <c r="DJ9" s="218"/>
      <c r="DK9" s="218"/>
      <c r="DL9" s="218"/>
      <c r="DM9" s="218"/>
      <c r="DN9" s="218"/>
      <c r="DO9" s="218"/>
      <c r="DP9" s="221"/>
      <c r="DQ9" s="220"/>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21"/>
      <c r="FV9" s="308"/>
      <c r="FW9" s="220"/>
      <c r="FX9" s="218"/>
      <c r="FY9" s="218"/>
      <c r="FZ9" s="218"/>
      <c r="GA9" s="218"/>
      <c r="GB9" s="218"/>
      <c r="GC9" s="218"/>
      <c r="GD9" s="218"/>
      <c r="GE9" s="218"/>
      <c r="GF9" s="218"/>
      <c r="GG9" s="218"/>
      <c r="GH9" s="218"/>
      <c r="GI9" s="218"/>
      <c r="GJ9" s="218"/>
      <c r="GK9" s="218"/>
      <c r="GL9" s="218"/>
      <c r="GM9" s="218"/>
      <c r="GN9" s="218"/>
      <c r="GO9" s="303"/>
      <c r="GP9" s="218"/>
      <c r="GQ9" s="218"/>
      <c r="GR9" s="218"/>
      <c r="GS9" s="218"/>
      <c r="GT9" s="218"/>
      <c r="GU9" s="218"/>
      <c r="GV9" s="218"/>
      <c r="GW9" s="218"/>
      <c r="GX9" s="219"/>
      <c r="GY9" s="218"/>
      <c r="GZ9" s="218"/>
      <c r="HA9" s="218"/>
      <c r="HB9" s="218"/>
      <c r="HC9" s="218"/>
      <c r="HD9" s="218"/>
      <c r="HE9" s="218"/>
      <c r="HF9" s="221"/>
    </row>
    <row r="10" spans="1:214" s="254" customFormat="1" ht="14.65" customHeight="1" x14ac:dyDescent="0.45">
      <c r="A10" s="293" t="b">
        <v>1</v>
      </c>
      <c r="B10" s="294" t="b">
        <v>1</v>
      </c>
      <c r="C10" s="294" t="b">
        <v>1</v>
      </c>
      <c r="D10" s="295" t="b">
        <v>1</v>
      </c>
      <c r="E10" s="293" t="b">
        <v>1</v>
      </c>
      <c r="F10" s="294" t="b">
        <v>1</v>
      </c>
      <c r="G10" s="294" t="b">
        <v>1</v>
      </c>
      <c r="H10" s="294" t="b">
        <v>1</v>
      </c>
      <c r="I10" s="294" t="b">
        <v>1</v>
      </c>
      <c r="J10" s="294" t="b">
        <v>1</v>
      </c>
      <c r="K10" s="294" t="b">
        <v>1</v>
      </c>
      <c r="L10" s="294" t="b">
        <v>1</v>
      </c>
      <c r="M10" s="294" t="b">
        <v>1</v>
      </c>
      <c r="N10" s="294" t="b">
        <v>1</v>
      </c>
      <c r="O10" s="294" t="b">
        <v>1</v>
      </c>
      <c r="P10" s="294" t="b">
        <v>1</v>
      </c>
      <c r="Q10" s="295" t="b">
        <v>1</v>
      </c>
      <c r="R10" s="293" t="b">
        <v>1</v>
      </c>
      <c r="S10" s="294" t="b">
        <v>1</v>
      </c>
      <c r="T10" s="294" t="b">
        <v>1</v>
      </c>
      <c r="U10" s="294" t="b">
        <v>1</v>
      </c>
      <c r="V10" s="294" t="b">
        <v>1</v>
      </c>
      <c r="W10" s="294" t="b">
        <v>1</v>
      </c>
      <c r="X10" s="294" t="b">
        <v>1</v>
      </c>
      <c r="Y10" s="294" t="b">
        <v>1</v>
      </c>
      <c r="Z10" s="294" t="b">
        <v>1</v>
      </c>
      <c r="AA10" s="294" t="b">
        <v>1</v>
      </c>
      <c r="AB10" s="302" t="b">
        <v>1</v>
      </c>
      <c r="AC10" s="302" t="b">
        <v>1</v>
      </c>
      <c r="AD10" s="302" t="b">
        <v>1</v>
      </c>
      <c r="AE10" s="305" t="b">
        <v>1</v>
      </c>
      <c r="AF10" s="293" t="b">
        <v>1</v>
      </c>
      <c r="AG10" s="294" t="b">
        <v>1</v>
      </c>
      <c r="AH10" s="294" t="b">
        <v>1</v>
      </c>
      <c r="AI10" s="296" t="b">
        <v>1</v>
      </c>
      <c r="AJ10" s="294" t="b">
        <v>1</v>
      </c>
      <c r="AK10" s="294" t="b">
        <v>0</v>
      </c>
      <c r="AL10" s="294" t="b">
        <v>0</v>
      </c>
      <c r="AM10" s="294" t="b">
        <v>1</v>
      </c>
      <c r="AN10" s="294" t="b">
        <v>1</v>
      </c>
      <c r="AO10" s="294" t="b">
        <v>1</v>
      </c>
      <c r="AP10" s="294" t="b">
        <v>1</v>
      </c>
      <c r="AQ10" s="296" t="b">
        <v>1</v>
      </c>
      <c r="AR10" s="293" t="b">
        <v>1</v>
      </c>
      <c r="AS10" s="294" t="b">
        <v>1</v>
      </c>
      <c r="AT10" s="294" t="b">
        <v>1</v>
      </c>
      <c r="AU10" s="294" t="b">
        <v>1</v>
      </c>
      <c r="AV10" s="297" t="b">
        <v>1</v>
      </c>
      <c r="AW10" s="294" t="b">
        <v>1</v>
      </c>
      <c r="AX10" s="294" t="b">
        <v>1</v>
      </c>
      <c r="AY10" s="295" t="b">
        <v>1</v>
      </c>
      <c r="AZ10" s="293" t="b">
        <v>1</v>
      </c>
      <c r="BA10" s="294" t="b">
        <v>1</v>
      </c>
      <c r="BB10" s="294" t="b">
        <v>1</v>
      </c>
      <c r="BC10" s="294" t="b">
        <v>1</v>
      </c>
      <c r="BD10" s="294" t="b">
        <v>1</v>
      </c>
      <c r="BE10" s="294" t="b">
        <v>1</v>
      </c>
      <c r="BF10" s="294" t="b">
        <v>1</v>
      </c>
      <c r="BG10" s="296" t="b">
        <v>1</v>
      </c>
      <c r="BH10" s="294" t="b">
        <v>1</v>
      </c>
      <c r="BI10" s="294" t="b">
        <v>1</v>
      </c>
      <c r="BJ10" s="295" t="b">
        <v>1</v>
      </c>
      <c r="BK10" s="294" t="b">
        <v>0</v>
      </c>
      <c r="BL10" s="294" t="b">
        <v>0</v>
      </c>
      <c r="BM10" s="294" t="b">
        <v>1</v>
      </c>
      <c r="BN10" s="294" t="b">
        <v>1</v>
      </c>
      <c r="BO10" s="294" t="b">
        <v>1</v>
      </c>
      <c r="BP10" s="294" t="b">
        <v>1</v>
      </c>
      <c r="BQ10" s="294" t="b">
        <v>1</v>
      </c>
      <c r="BR10" s="294" t="b">
        <v>1</v>
      </c>
      <c r="BS10" s="294" t="b">
        <v>0</v>
      </c>
      <c r="BT10" s="296" t="b">
        <v>0</v>
      </c>
      <c r="BU10" s="294" t="b">
        <v>0</v>
      </c>
      <c r="BV10" s="294" t="b">
        <v>0</v>
      </c>
      <c r="BW10" s="294" t="b">
        <v>0</v>
      </c>
      <c r="BX10" s="294" t="b">
        <v>0</v>
      </c>
      <c r="BY10" s="294" t="b">
        <v>1</v>
      </c>
      <c r="BZ10" s="294" t="b">
        <v>0</v>
      </c>
      <c r="CA10" s="294" t="b">
        <v>1</v>
      </c>
      <c r="CB10" s="294" t="b">
        <v>0</v>
      </c>
      <c r="CC10" s="294" t="b">
        <v>0</v>
      </c>
      <c r="CD10" s="294" t="b">
        <v>0</v>
      </c>
      <c r="CE10" s="297" t="b">
        <v>0</v>
      </c>
      <c r="CF10" s="294" t="b">
        <v>0</v>
      </c>
      <c r="CG10" s="294" t="b">
        <v>0</v>
      </c>
      <c r="CH10" s="295" t="b">
        <v>0</v>
      </c>
      <c r="CI10" s="294" t="b">
        <v>0</v>
      </c>
      <c r="CJ10" s="294" t="b">
        <v>0</v>
      </c>
      <c r="CK10" s="294" t="b">
        <v>1</v>
      </c>
      <c r="CL10" s="294" t="b">
        <v>0</v>
      </c>
      <c r="CM10" s="294" t="b">
        <v>1</v>
      </c>
      <c r="CN10" s="294" t="b">
        <v>1</v>
      </c>
      <c r="CO10" s="294" t="b">
        <v>0</v>
      </c>
      <c r="CP10" s="294" t="b">
        <v>1</v>
      </c>
      <c r="CQ10" s="294" t="b">
        <v>1</v>
      </c>
      <c r="CR10" s="294" t="b">
        <v>1</v>
      </c>
      <c r="CS10" s="294" t="b">
        <v>0</v>
      </c>
      <c r="CT10" s="294" t="b">
        <v>1</v>
      </c>
      <c r="CU10" s="294" t="b">
        <v>1</v>
      </c>
      <c r="CV10" s="295" t="b">
        <v>0</v>
      </c>
      <c r="CW10" s="294" t="b">
        <v>0</v>
      </c>
      <c r="CX10" s="294" t="b">
        <v>0</v>
      </c>
      <c r="CY10" s="294" t="b">
        <v>1</v>
      </c>
      <c r="CZ10" s="294" t="b">
        <v>0</v>
      </c>
      <c r="DA10" s="294" t="b">
        <v>1</v>
      </c>
      <c r="DB10" s="294" t="b">
        <v>0</v>
      </c>
      <c r="DC10" s="294" t="b">
        <v>0</v>
      </c>
      <c r="DD10" s="294" t="b">
        <v>1</v>
      </c>
      <c r="DE10" s="296" t="b">
        <v>1</v>
      </c>
      <c r="DF10" s="293" t="b">
        <v>1</v>
      </c>
      <c r="DG10" s="294" t="b">
        <v>1</v>
      </c>
      <c r="DH10" s="294" t="b">
        <v>1</v>
      </c>
      <c r="DI10" s="294" t="b">
        <v>1</v>
      </c>
      <c r="DJ10" s="294" t="b">
        <v>1</v>
      </c>
      <c r="DK10" s="294" t="b">
        <v>1</v>
      </c>
      <c r="DL10" s="294" t="b">
        <v>1</v>
      </c>
      <c r="DM10" s="294" t="b">
        <v>1</v>
      </c>
      <c r="DN10" s="294" t="b">
        <v>1</v>
      </c>
      <c r="DO10" s="294" t="b">
        <v>1</v>
      </c>
      <c r="DP10" s="295" t="b">
        <v>1</v>
      </c>
      <c r="DQ10" s="293" t="b">
        <v>1</v>
      </c>
      <c r="DR10" s="294" t="b">
        <v>1</v>
      </c>
      <c r="DS10" s="294" t="b">
        <v>1</v>
      </c>
      <c r="DT10" s="294" t="b">
        <v>1</v>
      </c>
      <c r="DU10" s="294" t="b">
        <v>1</v>
      </c>
      <c r="DV10" s="294" t="b">
        <v>1</v>
      </c>
      <c r="DW10" s="294" t="b">
        <v>1</v>
      </c>
      <c r="DX10" s="294" t="b">
        <v>1</v>
      </c>
      <c r="DY10" s="294" t="b">
        <v>1</v>
      </c>
      <c r="DZ10" s="294" t="b">
        <v>1</v>
      </c>
      <c r="EA10" s="294" t="b">
        <v>1</v>
      </c>
      <c r="EB10" s="294" t="b">
        <v>1</v>
      </c>
      <c r="EC10" s="294" t="b">
        <v>1</v>
      </c>
      <c r="ED10" s="294" t="b">
        <v>1</v>
      </c>
      <c r="EE10" s="294" t="b">
        <v>1</v>
      </c>
      <c r="EF10" s="294" t="b">
        <v>1</v>
      </c>
      <c r="EG10" s="294" t="b">
        <v>1</v>
      </c>
      <c r="EH10" s="294" t="b">
        <v>1</v>
      </c>
      <c r="EI10" s="294" t="b">
        <v>1</v>
      </c>
      <c r="EJ10" s="294" t="b">
        <v>1</v>
      </c>
      <c r="EK10" s="294" t="b">
        <v>1</v>
      </c>
      <c r="EL10" s="294" t="b">
        <v>1</v>
      </c>
      <c r="EM10" s="294" t="b">
        <v>1</v>
      </c>
      <c r="EN10" s="294" t="b">
        <v>1</v>
      </c>
      <c r="EO10" s="294" t="b">
        <v>1</v>
      </c>
      <c r="EP10" s="294" t="b">
        <v>1</v>
      </c>
      <c r="EQ10" s="294" t="b">
        <v>1</v>
      </c>
      <c r="ER10" s="294" t="b">
        <v>1</v>
      </c>
      <c r="ES10" s="294" t="b">
        <v>1</v>
      </c>
      <c r="ET10" s="294" t="b">
        <v>1</v>
      </c>
      <c r="EU10" s="294" t="b">
        <v>1</v>
      </c>
      <c r="EV10" s="294" t="b">
        <v>1</v>
      </c>
      <c r="EW10" s="294" t="b">
        <v>1</v>
      </c>
      <c r="EX10" s="294" t="b">
        <v>1</v>
      </c>
      <c r="EY10" s="294" t="b">
        <v>1</v>
      </c>
      <c r="EZ10" s="294" t="b">
        <v>1</v>
      </c>
      <c r="FA10" s="294" t="b">
        <v>1</v>
      </c>
      <c r="FB10" s="294" t="b">
        <v>1</v>
      </c>
      <c r="FC10" s="294" t="b">
        <v>1</v>
      </c>
      <c r="FD10" s="294" t="b">
        <v>1</v>
      </c>
      <c r="FE10" s="294" t="b">
        <v>1</v>
      </c>
      <c r="FF10" s="294" t="b">
        <v>1</v>
      </c>
      <c r="FG10" s="294" t="b">
        <v>1</v>
      </c>
      <c r="FH10" s="294" t="b">
        <v>1</v>
      </c>
      <c r="FI10" s="294" t="b">
        <v>1</v>
      </c>
      <c r="FJ10" s="294" t="b">
        <v>1</v>
      </c>
      <c r="FK10" s="294" t="b">
        <v>1</v>
      </c>
      <c r="FL10" s="294" t="b">
        <v>1</v>
      </c>
      <c r="FM10" s="294" t="b">
        <v>1</v>
      </c>
      <c r="FN10" s="294" t="b">
        <v>1</v>
      </c>
      <c r="FO10" s="294" t="b">
        <v>1</v>
      </c>
      <c r="FP10" s="294" t="b">
        <v>1</v>
      </c>
      <c r="FQ10" s="294" t="b">
        <v>1</v>
      </c>
      <c r="FR10" s="294" t="b">
        <v>1</v>
      </c>
      <c r="FS10" s="294" t="b">
        <v>1</v>
      </c>
      <c r="FT10" s="294" t="b">
        <v>1</v>
      </c>
      <c r="FU10" s="295" t="b">
        <v>1</v>
      </c>
      <c r="FV10" s="309" t="b">
        <v>0</v>
      </c>
      <c r="FW10" s="293" t="b">
        <v>0</v>
      </c>
      <c r="FX10" s="294" t="b">
        <v>0</v>
      </c>
      <c r="FY10" s="294" t="b">
        <v>0</v>
      </c>
      <c r="FZ10" s="294" t="b">
        <v>0</v>
      </c>
      <c r="GA10" s="294" t="b">
        <v>0</v>
      </c>
      <c r="GB10" s="294" t="b">
        <v>0</v>
      </c>
      <c r="GC10" s="294" t="b">
        <v>0</v>
      </c>
      <c r="GD10" s="294" t="b">
        <v>0</v>
      </c>
      <c r="GE10" s="294" t="b">
        <v>0</v>
      </c>
      <c r="GF10" s="294" t="b">
        <v>0</v>
      </c>
      <c r="GG10" s="294" t="b">
        <v>0</v>
      </c>
      <c r="GH10" s="294" t="b">
        <v>0</v>
      </c>
      <c r="GI10" s="294" t="b">
        <v>0</v>
      </c>
      <c r="GJ10" s="294" t="b">
        <v>0</v>
      </c>
      <c r="GK10" s="294" t="b">
        <v>0</v>
      </c>
      <c r="GL10" s="294" t="b">
        <v>0</v>
      </c>
      <c r="GM10" s="294" t="b">
        <v>0</v>
      </c>
      <c r="GN10" s="294" t="b">
        <v>0</v>
      </c>
      <c r="GO10" s="296" t="b">
        <v>0</v>
      </c>
      <c r="GP10" s="294" t="b">
        <v>0</v>
      </c>
      <c r="GQ10" s="294" t="b">
        <v>0</v>
      </c>
      <c r="GR10" s="294" t="b">
        <v>0</v>
      </c>
      <c r="GS10" s="294" t="b">
        <v>0</v>
      </c>
      <c r="GT10" s="294" t="b">
        <v>0</v>
      </c>
      <c r="GU10" s="294" t="b">
        <v>0</v>
      </c>
      <c r="GV10" s="294" t="b">
        <v>0</v>
      </c>
      <c r="GW10" s="294" t="b">
        <v>0</v>
      </c>
      <c r="GX10" s="297" t="b">
        <v>0</v>
      </c>
      <c r="GY10" s="294" t="b">
        <v>0</v>
      </c>
      <c r="GZ10" s="294" t="b">
        <v>0</v>
      </c>
      <c r="HA10" s="294" t="b">
        <v>0</v>
      </c>
      <c r="HB10" s="294" t="b">
        <v>0</v>
      </c>
      <c r="HC10" s="294" t="b">
        <v>0</v>
      </c>
      <c r="HD10" s="294" t="b">
        <v>0</v>
      </c>
      <c r="HE10" s="294" t="b">
        <v>0</v>
      </c>
      <c r="HF10" s="295" t="b">
        <v>0</v>
      </c>
    </row>
    <row r="11" spans="1:214" s="198" customFormat="1" ht="40.049999999999997" customHeight="1" x14ac:dyDescent="0.45">
      <c r="A11" s="197"/>
      <c r="D11" s="199"/>
      <c r="E11" s="197"/>
      <c r="G11" s="209" t="s">
        <v>1539</v>
      </c>
      <c r="K11" s="209" t="s">
        <v>150</v>
      </c>
      <c r="Q11" s="199"/>
      <c r="R11" s="197"/>
      <c r="U11" s="201"/>
      <c r="W11" s="209" t="s">
        <v>1542</v>
      </c>
      <c r="AE11" s="199"/>
      <c r="AF11" s="213" t="s">
        <v>1580</v>
      </c>
      <c r="AJ11" s="209" t="s">
        <v>1621</v>
      </c>
      <c r="AL11" s="201"/>
      <c r="AM11" s="203"/>
      <c r="AR11" s="410" t="s">
        <v>138</v>
      </c>
      <c r="AS11" s="209" t="s">
        <v>1556</v>
      </c>
      <c r="AT11" s="211" t="s">
        <v>1565</v>
      </c>
      <c r="AU11" s="209" t="s">
        <v>1569</v>
      </c>
      <c r="AV11" s="415" t="s">
        <v>138</v>
      </c>
      <c r="AW11" s="209" t="s">
        <v>1565</v>
      </c>
      <c r="AY11" s="199"/>
      <c r="AZ11" s="298" t="s">
        <v>727</v>
      </c>
      <c r="BA11" s="202" t="s">
        <v>727</v>
      </c>
      <c r="BB11" s="202" t="s">
        <v>727</v>
      </c>
      <c r="BC11" s="202" t="s">
        <v>727</v>
      </c>
      <c r="BD11" s="202" t="s">
        <v>727</v>
      </c>
      <c r="BE11" s="201"/>
      <c r="BF11" s="209" t="s">
        <v>1583</v>
      </c>
      <c r="BH11" s="200" t="s">
        <v>873</v>
      </c>
      <c r="BJ11" s="199"/>
      <c r="BM11" s="209" t="s">
        <v>1586</v>
      </c>
      <c r="BQ11" s="200" t="s">
        <v>1590</v>
      </c>
      <c r="BR11" s="416" t="s">
        <v>1593</v>
      </c>
      <c r="BT11" s="321"/>
      <c r="BU11" s="203"/>
      <c r="CD11" s="201"/>
      <c r="CH11" s="199"/>
      <c r="CK11" s="209" t="s">
        <v>1586</v>
      </c>
      <c r="CM11" s="211" t="s">
        <v>1590</v>
      </c>
      <c r="CN11" s="209" t="s">
        <v>1593</v>
      </c>
      <c r="CO11" s="203"/>
      <c r="CP11" s="304"/>
      <c r="CU11" s="200" t="s">
        <v>1599</v>
      </c>
      <c r="CV11" s="199"/>
      <c r="CY11" s="209" t="s">
        <v>1586</v>
      </c>
      <c r="DA11" s="209" t="s">
        <v>1591</v>
      </c>
      <c r="DB11" s="203"/>
      <c r="DC11" s="203"/>
      <c r="DF11" s="197"/>
      <c r="DP11" s="199"/>
      <c r="DQ11" s="197"/>
      <c r="DS11" s="211" t="s">
        <v>577</v>
      </c>
      <c r="DT11" s="211" t="s">
        <v>572</v>
      </c>
      <c r="DU11" s="209" t="s">
        <v>573</v>
      </c>
      <c r="DV11" s="209" t="s">
        <v>1008</v>
      </c>
      <c r="DW11" s="209" t="s">
        <v>574</v>
      </c>
      <c r="DX11" s="209" t="s">
        <v>575</v>
      </c>
      <c r="DZ11" s="209" t="s">
        <v>574</v>
      </c>
      <c r="EA11" s="209" t="s">
        <v>574</v>
      </c>
      <c r="EB11" s="209" t="s">
        <v>572</v>
      </c>
      <c r="EC11" s="209" t="s">
        <v>574</v>
      </c>
      <c r="ED11" s="209" t="s">
        <v>576</v>
      </c>
      <c r="EI11" s="209" t="s">
        <v>574</v>
      </c>
      <c r="EJ11" s="209" t="s">
        <v>578</v>
      </c>
      <c r="EK11" s="211" t="s">
        <v>574</v>
      </c>
      <c r="EL11" s="209" t="s">
        <v>579</v>
      </c>
      <c r="EM11" s="209" t="s">
        <v>580</v>
      </c>
      <c r="EN11" s="209" t="s">
        <v>574</v>
      </c>
      <c r="EO11" s="209" t="s">
        <v>574</v>
      </c>
      <c r="EP11" s="209" t="s">
        <v>574</v>
      </c>
      <c r="EQ11" s="209" t="s">
        <v>574</v>
      </c>
      <c r="ER11" s="203"/>
      <c r="ES11" s="209" t="s">
        <v>572</v>
      </c>
      <c r="EU11" s="209" t="s">
        <v>574</v>
      </c>
      <c r="EY11" s="209" t="s">
        <v>581</v>
      </c>
      <c r="FC11" s="209" t="s">
        <v>581</v>
      </c>
      <c r="FH11" s="209" t="s">
        <v>574</v>
      </c>
      <c r="FI11" s="209" t="s">
        <v>574</v>
      </c>
      <c r="FJ11" s="209" t="s">
        <v>574</v>
      </c>
      <c r="FK11" s="209" t="s">
        <v>574</v>
      </c>
      <c r="FL11" s="209" t="s">
        <v>574</v>
      </c>
      <c r="FM11" s="209" t="s">
        <v>574</v>
      </c>
      <c r="FN11" s="209" t="s">
        <v>574</v>
      </c>
      <c r="FP11" s="209" t="s">
        <v>574</v>
      </c>
      <c r="FQ11" s="209" t="s">
        <v>582</v>
      </c>
      <c r="FR11" s="209" t="s">
        <v>574</v>
      </c>
      <c r="FS11" s="209" t="s">
        <v>574</v>
      </c>
      <c r="FT11" s="209" t="s">
        <v>574</v>
      </c>
      <c r="FU11" s="210" t="s">
        <v>574</v>
      </c>
      <c r="FV11" s="204"/>
      <c r="FW11" s="197"/>
      <c r="FY11" s="203"/>
      <c r="GK11" s="201"/>
      <c r="GL11" s="203"/>
      <c r="GN11" s="203"/>
      <c r="GP11" s="113"/>
      <c r="GQ11" s="38"/>
      <c r="GR11" s="38"/>
      <c r="GS11" s="38"/>
      <c r="GT11" s="38"/>
      <c r="GU11" s="38"/>
      <c r="GV11" s="38"/>
      <c r="GW11" s="77"/>
      <c r="HA11" s="201"/>
      <c r="HF11" s="205"/>
    </row>
    <row r="12" spans="1:214" s="198" customFormat="1" ht="40.049999999999997" customHeight="1" x14ac:dyDescent="0.45">
      <c r="A12" s="570" t="s">
        <v>958</v>
      </c>
      <c r="B12" s="571"/>
      <c r="D12" s="199"/>
      <c r="E12" s="197"/>
      <c r="G12" s="200" t="s">
        <v>1540</v>
      </c>
      <c r="K12" s="200" t="s">
        <v>151</v>
      </c>
      <c r="Q12" s="199"/>
      <c r="R12" s="197"/>
      <c r="U12" s="201"/>
      <c r="W12" s="200" t="s">
        <v>1543</v>
      </c>
      <c r="AE12" s="199"/>
      <c r="AF12" s="208" t="s">
        <v>1581</v>
      </c>
      <c r="AJ12" s="200" t="s">
        <v>1622</v>
      </c>
      <c r="AL12" s="201"/>
      <c r="AM12" s="203"/>
      <c r="AR12" s="411" t="s">
        <v>1550</v>
      </c>
      <c r="AS12" s="200" t="s">
        <v>1557</v>
      </c>
      <c r="AT12" s="206" t="s">
        <v>1566</v>
      </c>
      <c r="AU12" s="200" t="s">
        <v>1557</v>
      </c>
      <c r="AV12" s="416" t="s">
        <v>1573</v>
      </c>
      <c r="AW12" s="200" t="s">
        <v>1578</v>
      </c>
      <c r="AY12" s="199"/>
      <c r="AZ12" s="299" t="s">
        <v>728</v>
      </c>
      <c r="BA12" s="202" t="s">
        <v>728</v>
      </c>
      <c r="BB12" s="202" t="s">
        <v>728</v>
      </c>
      <c r="BC12" s="202" t="s">
        <v>728</v>
      </c>
      <c r="BD12" s="202" t="s">
        <v>728</v>
      </c>
      <c r="BE12" s="201"/>
      <c r="BF12" s="200" t="s">
        <v>1584</v>
      </c>
      <c r="BH12" s="200" t="s">
        <v>874</v>
      </c>
      <c r="BJ12" s="199"/>
      <c r="BM12" s="200" t="s">
        <v>1587</v>
      </c>
      <c r="BQ12" s="200" t="s">
        <v>1591</v>
      </c>
      <c r="BR12" s="416" t="s">
        <v>1594</v>
      </c>
      <c r="BU12" s="203"/>
      <c r="CD12" s="201"/>
      <c r="CH12" s="199"/>
      <c r="CK12" s="200" t="s">
        <v>1587</v>
      </c>
      <c r="CM12" s="206" t="s">
        <v>1591</v>
      </c>
      <c r="CN12" s="200" t="s">
        <v>1594</v>
      </c>
      <c r="CO12" s="203"/>
      <c r="CP12" s="203"/>
      <c r="CU12" s="200" t="s">
        <v>1600</v>
      </c>
      <c r="CV12" s="199"/>
      <c r="CY12" s="200" t="s">
        <v>1587</v>
      </c>
      <c r="DA12" s="200" t="s">
        <v>1592</v>
      </c>
      <c r="DB12" s="203"/>
      <c r="DC12" s="203"/>
      <c r="DF12" s="197"/>
      <c r="DP12" s="199"/>
      <c r="DQ12" s="197"/>
      <c r="DS12" s="206" t="s">
        <v>589</v>
      </c>
      <c r="DT12" s="206" t="s">
        <v>583</v>
      </c>
      <c r="DU12" s="200" t="s">
        <v>584</v>
      </c>
      <c r="DV12" s="200" t="s">
        <v>585</v>
      </c>
      <c r="DW12" s="200" t="s">
        <v>586</v>
      </c>
      <c r="DX12" s="200" t="s">
        <v>587</v>
      </c>
      <c r="DZ12" s="200" t="s">
        <v>586</v>
      </c>
      <c r="EA12" s="200" t="s">
        <v>586</v>
      </c>
      <c r="EB12" s="200" t="s">
        <v>583</v>
      </c>
      <c r="EC12" s="200" t="s">
        <v>586</v>
      </c>
      <c r="ED12" s="200" t="s">
        <v>588</v>
      </c>
      <c r="EI12" s="200" t="s">
        <v>586</v>
      </c>
      <c r="EJ12" s="200" t="s">
        <v>590</v>
      </c>
      <c r="EK12" s="206" t="s">
        <v>586</v>
      </c>
      <c r="EL12" s="200" t="s">
        <v>591</v>
      </c>
      <c r="EM12" s="200" t="s">
        <v>592</v>
      </c>
      <c r="EN12" s="200" t="s">
        <v>586</v>
      </c>
      <c r="EO12" s="200" t="s">
        <v>586</v>
      </c>
      <c r="EP12" s="200" t="s">
        <v>586</v>
      </c>
      <c r="EQ12" s="200" t="s">
        <v>586</v>
      </c>
      <c r="ER12" s="203"/>
      <c r="ES12" s="200" t="s">
        <v>583</v>
      </c>
      <c r="EU12" s="200" t="s">
        <v>586</v>
      </c>
      <c r="EY12" s="200" t="s">
        <v>593</v>
      </c>
      <c r="FC12" s="200" t="s">
        <v>593</v>
      </c>
      <c r="FH12" s="200" t="s">
        <v>586</v>
      </c>
      <c r="FI12" s="200" t="s">
        <v>586</v>
      </c>
      <c r="FJ12" s="200" t="s">
        <v>586</v>
      </c>
      <c r="FK12" s="200" t="s">
        <v>586</v>
      </c>
      <c r="FL12" s="200" t="s">
        <v>586</v>
      </c>
      <c r="FM12" s="200" t="s">
        <v>586</v>
      </c>
      <c r="FN12" s="200" t="s">
        <v>586</v>
      </c>
      <c r="FP12" s="200" t="s">
        <v>586</v>
      </c>
      <c r="FQ12" s="200" t="s">
        <v>594</v>
      </c>
      <c r="FR12" s="200" t="s">
        <v>586</v>
      </c>
      <c r="FS12" s="200" t="s">
        <v>586</v>
      </c>
      <c r="FT12" s="200" t="s">
        <v>586</v>
      </c>
      <c r="FU12" s="207" t="s">
        <v>586</v>
      </c>
      <c r="FV12" s="204"/>
      <c r="FW12" s="197"/>
      <c r="FY12" s="203"/>
      <c r="GK12" s="201"/>
      <c r="GL12" s="203"/>
      <c r="GN12" s="203"/>
      <c r="GP12" s="113"/>
      <c r="GQ12" s="38"/>
      <c r="GR12" s="38"/>
      <c r="GS12" s="38"/>
      <c r="GT12" s="38"/>
      <c r="GU12" s="38"/>
      <c r="GV12" s="38"/>
      <c r="GW12" s="77"/>
      <c r="HA12" s="201"/>
      <c r="HF12" s="205"/>
    </row>
    <row r="13" spans="1:214" s="198" customFormat="1" ht="40.049999999999997" customHeight="1" x14ac:dyDescent="0.45">
      <c r="A13" s="197"/>
      <c r="D13" s="199"/>
      <c r="E13" s="197"/>
      <c r="G13" s="200" t="s">
        <v>1541</v>
      </c>
      <c r="K13" s="200" t="s">
        <v>152</v>
      </c>
      <c r="Q13" s="199"/>
      <c r="R13" s="197"/>
      <c r="U13" s="201"/>
      <c r="W13" s="200" t="s">
        <v>1544</v>
      </c>
      <c r="AE13" s="199"/>
      <c r="AF13" s="208" t="s">
        <v>1582</v>
      </c>
      <c r="AJ13" s="200" t="s">
        <v>1624</v>
      </c>
      <c r="AL13" s="201"/>
      <c r="AM13" s="203"/>
      <c r="AR13" s="411" t="s">
        <v>1551</v>
      </c>
      <c r="AS13" s="200" t="s">
        <v>1558</v>
      </c>
      <c r="AT13" s="206" t="s">
        <v>1567</v>
      </c>
      <c r="AU13" s="200" t="s">
        <v>1558</v>
      </c>
      <c r="AV13" s="416" t="s">
        <v>1574</v>
      </c>
      <c r="AW13" s="200" t="s">
        <v>1579</v>
      </c>
      <c r="AY13" s="199"/>
      <c r="AZ13" s="299" t="s">
        <v>729</v>
      </c>
      <c r="BA13" s="202" t="s">
        <v>729</v>
      </c>
      <c r="BB13" s="202" t="s">
        <v>729</v>
      </c>
      <c r="BC13" s="202" t="s">
        <v>729</v>
      </c>
      <c r="BD13" s="202" t="s">
        <v>729</v>
      </c>
      <c r="BE13" s="201"/>
      <c r="BF13" s="200" t="s">
        <v>1585</v>
      </c>
      <c r="BH13" s="200" t="s">
        <v>875</v>
      </c>
      <c r="BJ13" s="199"/>
      <c r="BM13" s="200" t="s">
        <v>1588</v>
      </c>
      <c r="BQ13" s="200" t="s">
        <v>1592</v>
      </c>
      <c r="BR13" s="416" t="s">
        <v>1595</v>
      </c>
      <c r="BU13" s="203"/>
      <c r="CD13" s="201"/>
      <c r="CH13" s="199"/>
      <c r="CK13" s="200" t="s">
        <v>1588</v>
      </c>
      <c r="CM13" s="206" t="s">
        <v>1592</v>
      </c>
      <c r="CN13" s="200" t="s">
        <v>1595</v>
      </c>
      <c r="CO13" s="203"/>
      <c r="CP13" s="203"/>
      <c r="CU13" s="200" t="s">
        <v>1601</v>
      </c>
      <c r="CV13" s="199"/>
      <c r="CY13" s="200" t="s">
        <v>1588</v>
      </c>
      <c r="DA13" s="200" t="s">
        <v>1604</v>
      </c>
      <c r="DB13" s="203"/>
      <c r="DC13" s="203"/>
      <c r="DF13" s="197"/>
      <c r="DP13" s="199"/>
      <c r="DQ13" s="197"/>
      <c r="DS13" s="206" t="s">
        <v>601</v>
      </c>
      <c r="DT13" s="206" t="s">
        <v>595</v>
      </c>
      <c r="DU13" s="200" t="s">
        <v>596</v>
      </c>
      <c r="DW13" s="200" t="s">
        <v>597</v>
      </c>
      <c r="DX13" s="200" t="s">
        <v>598</v>
      </c>
      <c r="EA13" s="201"/>
      <c r="EB13" s="200" t="s">
        <v>599</v>
      </c>
      <c r="ED13" s="200" t="s">
        <v>600</v>
      </c>
      <c r="EI13" s="201"/>
      <c r="EJ13" s="200" t="s">
        <v>602</v>
      </c>
      <c r="EL13" s="200" t="s">
        <v>603</v>
      </c>
      <c r="EM13" s="203"/>
      <c r="EP13" s="200" t="s">
        <v>597</v>
      </c>
      <c r="EQ13" s="201"/>
      <c r="ER13" s="203"/>
      <c r="ES13" s="200" t="s">
        <v>604</v>
      </c>
      <c r="FU13" s="199"/>
      <c r="FV13" s="204"/>
      <c r="FW13" s="197"/>
      <c r="FY13" s="203"/>
      <c r="GK13" s="201"/>
      <c r="GL13" s="203"/>
      <c r="GN13" s="203"/>
      <c r="GP13" s="113"/>
      <c r="GQ13" s="38"/>
      <c r="GR13" s="38"/>
      <c r="GS13" s="38"/>
      <c r="GT13" s="38"/>
      <c r="GU13" s="38"/>
      <c r="GV13" s="38"/>
      <c r="GW13" s="77"/>
      <c r="HA13" s="201"/>
      <c r="HF13" s="205"/>
    </row>
    <row r="14" spans="1:214" s="198" customFormat="1" ht="40.049999999999997" customHeight="1" x14ac:dyDescent="0.45">
      <c r="A14" s="327" t="b">
        <v>1</v>
      </c>
      <c r="D14" s="199"/>
      <c r="E14" s="197"/>
      <c r="K14" s="200" t="s">
        <v>153</v>
      </c>
      <c r="Q14" s="199"/>
      <c r="R14" s="197"/>
      <c r="U14" s="201"/>
      <c r="W14" s="200" t="s">
        <v>1545</v>
      </c>
      <c r="AE14" s="199"/>
      <c r="AF14" s="197"/>
      <c r="AJ14" s="203"/>
      <c r="AL14" s="201"/>
      <c r="AM14" s="203"/>
      <c r="AR14" s="411" t="s">
        <v>1552</v>
      </c>
      <c r="AS14" s="200" t="s">
        <v>1559</v>
      </c>
      <c r="AT14" s="206" t="s">
        <v>1568</v>
      </c>
      <c r="AU14" s="200" t="s">
        <v>1570</v>
      </c>
      <c r="AV14" s="416" t="s">
        <v>1575</v>
      </c>
      <c r="AY14" s="199"/>
      <c r="AZ14" s="300" t="s">
        <v>730</v>
      </c>
      <c r="BA14" s="277" t="s">
        <v>730</v>
      </c>
      <c r="BB14" s="277" t="s">
        <v>730</v>
      </c>
      <c r="BC14" s="277" t="s">
        <v>730</v>
      </c>
      <c r="BD14" s="277" t="s">
        <v>730</v>
      </c>
      <c r="BE14" s="201"/>
      <c r="BF14" s="203"/>
      <c r="BH14" s="200" t="s">
        <v>876</v>
      </c>
      <c r="BJ14" s="199"/>
      <c r="BM14" s="200" t="s">
        <v>1589</v>
      </c>
      <c r="BQ14" s="200" t="s">
        <v>375</v>
      </c>
      <c r="BR14" s="416" t="s">
        <v>1596</v>
      </c>
      <c r="BU14" s="203"/>
      <c r="CD14" s="201"/>
      <c r="CH14" s="199"/>
      <c r="CK14" s="200" t="s">
        <v>1589</v>
      </c>
      <c r="CM14" s="200" t="s">
        <v>375</v>
      </c>
      <c r="CN14" s="200" t="s">
        <v>1596</v>
      </c>
      <c r="CO14" s="203"/>
      <c r="CP14" s="203"/>
      <c r="CU14" s="200" t="s">
        <v>1602</v>
      </c>
      <c r="CV14" s="199"/>
      <c r="CY14" s="200" t="s">
        <v>1589</v>
      </c>
      <c r="DA14" s="200" t="s">
        <v>375</v>
      </c>
      <c r="DB14" s="203"/>
      <c r="DC14" s="203"/>
      <c r="DF14" s="197"/>
      <c r="DP14" s="199"/>
      <c r="DQ14" s="197"/>
      <c r="DS14" s="203"/>
      <c r="DT14" s="206" t="s">
        <v>605</v>
      </c>
      <c r="DU14" s="200" t="s">
        <v>606</v>
      </c>
      <c r="DX14" s="200" t="s">
        <v>607</v>
      </c>
      <c r="EA14" s="201"/>
      <c r="EB14" s="200" t="s">
        <v>608</v>
      </c>
      <c r="EI14" s="201"/>
      <c r="EJ14" s="200" t="s">
        <v>609</v>
      </c>
      <c r="EL14" s="201"/>
      <c r="EM14" s="203"/>
      <c r="EQ14" s="201"/>
      <c r="ER14" s="203"/>
      <c r="FU14" s="199"/>
      <c r="FV14" s="204"/>
      <c r="FW14" s="197"/>
      <c r="FY14" s="203"/>
      <c r="GK14" s="201"/>
      <c r="GL14" s="203"/>
      <c r="GN14" s="203"/>
      <c r="GP14" s="113"/>
      <c r="GQ14" s="38"/>
      <c r="GR14" s="38"/>
      <c r="GS14" s="38"/>
      <c r="GT14" s="38"/>
      <c r="GU14" s="38"/>
      <c r="GV14" s="38"/>
      <c r="GW14" s="77"/>
      <c r="HA14" s="201"/>
      <c r="HF14" s="205"/>
    </row>
    <row r="15" spans="1:214" s="198" customFormat="1" ht="40.049999999999997" customHeight="1" x14ac:dyDescent="0.45">
      <c r="A15" s="327" t="b">
        <v>0</v>
      </c>
      <c r="D15" s="199"/>
      <c r="E15" s="197"/>
      <c r="K15" s="200" t="s">
        <v>154</v>
      </c>
      <c r="Q15" s="199"/>
      <c r="R15" s="197"/>
      <c r="U15" s="201"/>
      <c r="W15" s="200" t="s">
        <v>1546</v>
      </c>
      <c r="AE15" s="199"/>
      <c r="AF15" s="197"/>
      <c r="AJ15" s="203"/>
      <c r="AL15" s="201"/>
      <c r="AM15" s="203"/>
      <c r="AR15" s="411" t="s">
        <v>108</v>
      </c>
      <c r="AS15" s="200" t="s">
        <v>1560</v>
      </c>
      <c r="AU15" s="200" t="s">
        <v>1559</v>
      </c>
      <c r="AV15" s="416" t="s">
        <v>1576</v>
      </c>
      <c r="AY15" s="199"/>
      <c r="AZ15" s="300" t="s">
        <v>731</v>
      </c>
      <c r="BA15" s="277" t="s">
        <v>731</v>
      </c>
      <c r="BB15" s="277" t="s">
        <v>731</v>
      </c>
      <c r="BC15" s="277" t="s">
        <v>731</v>
      </c>
      <c r="BD15" s="277" t="s">
        <v>731</v>
      </c>
      <c r="BE15" s="201"/>
      <c r="BF15" s="203"/>
      <c r="BH15" s="200" t="s">
        <v>142</v>
      </c>
      <c r="BJ15" s="199"/>
      <c r="BR15" s="416" t="s">
        <v>1597</v>
      </c>
      <c r="BU15" s="203"/>
      <c r="CD15" s="201"/>
      <c r="CH15" s="199"/>
      <c r="CN15" s="200" t="s">
        <v>1597</v>
      </c>
      <c r="CO15" s="203"/>
      <c r="CP15" s="203"/>
      <c r="CU15" s="200" t="s">
        <v>1603</v>
      </c>
      <c r="CV15" s="199"/>
      <c r="DA15" s="201"/>
      <c r="DC15" s="203"/>
      <c r="DF15" s="197"/>
      <c r="DP15" s="199"/>
      <c r="DQ15" s="197"/>
      <c r="DS15" s="203"/>
      <c r="DT15" s="206" t="s">
        <v>610</v>
      </c>
      <c r="DU15" s="200" t="s">
        <v>611</v>
      </c>
      <c r="EA15" s="201"/>
      <c r="EB15" s="200" t="s">
        <v>610</v>
      </c>
      <c r="EI15" s="201"/>
      <c r="EJ15" s="203"/>
      <c r="EL15" s="201"/>
      <c r="EM15" s="203"/>
      <c r="EQ15" s="201"/>
      <c r="ER15" s="203"/>
      <c r="FU15" s="199"/>
      <c r="FV15" s="204"/>
      <c r="FW15" s="197"/>
      <c r="FY15" s="203"/>
      <c r="GK15" s="201"/>
      <c r="GL15" s="203"/>
      <c r="GN15" s="203"/>
      <c r="GP15" s="113"/>
      <c r="GQ15" s="38"/>
      <c r="GR15" s="38"/>
      <c r="GS15" s="38"/>
      <c r="GT15" s="38"/>
      <c r="GU15" s="38"/>
      <c r="GV15" s="38"/>
      <c r="GW15" s="77"/>
      <c r="HA15" s="201"/>
      <c r="HF15" s="205"/>
    </row>
    <row r="16" spans="1:214" s="198" customFormat="1" ht="40.049999999999997" customHeight="1" x14ac:dyDescent="0.45">
      <c r="A16" s="197"/>
      <c r="D16" s="199"/>
      <c r="E16" s="197"/>
      <c r="F16" s="222"/>
      <c r="G16" s="222"/>
      <c r="H16" s="222"/>
      <c r="I16" s="222"/>
      <c r="J16" s="222"/>
      <c r="K16" s="200" t="s">
        <v>155</v>
      </c>
      <c r="Q16" s="199"/>
      <c r="R16" s="197"/>
      <c r="U16" s="201"/>
      <c r="W16" s="200" t="s">
        <v>1547</v>
      </c>
      <c r="AE16" s="199"/>
      <c r="AF16" s="197"/>
      <c r="AJ16" s="203"/>
      <c r="AL16" s="201"/>
      <c r="AM16" s="203"/>
      <c r="AR16" s="411" t="s">
        <v>1553</v>
      </c>
      <c r="AS16" s="200" t="s">
        <v>1561</v>
      </c>
      <c r="AU16" s="200" t="s">
        <v>1571</v>
      </c>
      <c r="AV16" s="416" t="s">
        <v>1577</v>
      </c>
      <c r="AY16" s="199"/>
      <c r="AZ16" s="300" t="s">
        <v>732</v>
      </c>
      <c r="BA16" s="277" t="s">
        <v>732</v>
      </c>
      <c r="BB16" s="277" t="s">
        <v>732</v>
      </c>
      <c r="BC16" s="277" t="s">
        <v>732</v>
      </c>
      <c r="BD16" s="277" t="s">
        <v>732</v>
      </c>
      <c r="BE16" s="201"/>
      <c r="BF16" s="203"/>
      <c r="BH16" s="200" t="s">
        <v>877</v>
      </c>
      <c r="BJ16" s="199"/>
      <c r="BR16" s="416" t="s">
        <v>1598</v>
      </c>
      <c r="BU16" s="203"/>
      <c r="CD16" s="201"/>
      <c r="CH16" s="199"/>
      <c r="CN16" s="200" t="s">
        <v>1598</v>
      </c>
      <c r="CO16" s="203"/>
      <c r="CP16" s="203"/>
      <c r="CV16" s="199"/>
      <c r="DA16" s="201"/>
      <c r="DB16" s="203"/>
      <c r="DC16" s="203"/>
      <c r="DF16" s="197"/>
      <c r="DP16" s="199"/>
      <c r="DQ16" s="197"/>
      <c r="DS16" s="203"/>
      <c r="DU16" s="200" t="s">
        <v>612</v>
      </c>
      <c r="EA16" s="201"/>
      <c r="EB16" s="203"/>
      <c r="EI16" s="201"/>
      <c r="EJ16" s="203"/>
      <c r="EL16" s="201"/>
      <c r="EM16" s="203"/>
      <c r="EQ16" s="201"/>
      <c r="ER16" s="203"/>
      <c r="FU16" s="199"/>
      <c r="FV16" s="204"/>
      <c r="FW16" s="197"/>
      <c r="FY16" s="203"/>
      <c r="GK16" s="201"/>
      <c r="GL16" s="203"/>
      <c r="GN16" s="203"/>
      <c r="GP16" s="113"/>
      <c r="GQ16" s="38"/>
      <c r="GR16" s="38"/>
      <c r="GS16" s="38"/>
      <c r="GT16" s="38"/>
      <c r="GU16" s="38"/>
      <c r="GV16" s="38"/>
      <c r="GW16" s="77"/>
      <c r="HA16" s="201"/>
      <c r="HF16" s="205"/>
    </row>
    <row r="17" spans="1:214" s="198" customFormat="1" ht="40.049999999999997" customHeight="1" x14ac:dyDescent="0.45">
      <c r="A17" s="197"/>
      <c r="D17" s="199"/>
      <c r="E17" s="197"/>
      <c r="K17" s="200" t="s">
        <v>156</v>
      </c>
      <c r="Q17" s="199"/>
      <c r="R17" s="197"/>
      <c r="U17" s="201"/>
      <c r="W17" s="200" t="s">
        <v>1548</v>
      </c>
      <c r="AE17" s="199"/>
      <c r="AF17" s="197"/>
      <c r="AJ17" s="203"/>
      <c r="AL17" s="201"/>
      <c r="AM17" s="203"/>
      <c r="AR17" s="411" t="s">
        <v>1554</v>
      </c>
      <c r="AS17" s="200" t="s">
        <v>1562</v>
      </c>
      <c r="AU17" s="200" t="s">
        <v>110</v>
      </c>
      <c r="AY17" s="199"/>
      <c r="AZ17" s="299" t="s">
        <v>733</v>
      </c>
      <c r="BA17" s="202" t="s">
        <v>733</v>
      </c>
      <c r="BB17" s="202" t="s">
        <v>733</v>
      </c>
      <c r="BC17" s="202" t="s">
        <v>733</v>
      </c>
      <c r="BD17" s="202" t="s">
        <v>733</v>
      </c>
      <c r="BE17" s="201"/>
      <c r="BF17" s="203"/>
      <c r="BH17" s="200" t="s">
        <v>143</v>
      </c>
      <c r="BJ17" s="199"/>
      <c r="BR17" s="416" t="s">
        <v>375</v>
      </c>
      <c r="BU17" s="203"/>
      <c r="CD17" s="201"/>
      <c r="CH17" s="199"/>
      <c r="CN17" s="200" t="s">
        <v>375</v>
      </c>
      <c r="CO17" s="203"/>
      <c r="CP17" s="203"/>
      <c r="CV17" s="199"/>
      <c r="DA17" s="201"/>
      <c r="DB17" s="203"/>
      <c r="DC17" s="203"/>
      <c r="DF17" s="197"/>
      <c r="DP17" s="199"/>
      <c r="DQ17" s="197"/>
      <c r="DS17" s="203"/>
      <c r="DU17" s="200" t="s">
        <v>613</v>
      </c>
      <c r="EA17" s="201"/>
      <c r="EB17" s="203"/>
      <c r="EI17" s="201"/>
      <c r="EJ17" s="203"/>
      <c r="EL17" s="201"/>
      <c r="EM17" s="203"/>
      <c r="EQ17" s="201"/>
      <c r="ER17" s="203"/>
      <c r="FU17" s="199"/>
      <c r="FV17" s="204"/>
      <c r="FW17" s="197"/>
      <c r="FY17" s="203"/>
      <c r="GK17" s="201"/>
      <c r="GL17" s="203"/>
      <c r="GN17" s="203"/>
      <c r="GP17" s="113"/>
      <c r="GQ17" s="38"/>
      <c r="GR17" s="38"/>
      <c r="GS17" s="38"/>
      <c r="GT17" s="38"/>
      <c r="GU17" s="38"/>
      <c r="GV17" s="38"/>
      <c r="GW17" s="77"/>
      <c r="HA17" s="201"/>
      <c r="HF17" s="205"/>
    </row>
    <row r="18" spans="1:214" s="198" customFormat="1" ht="40.049999999999997" customHeight="1" x14ac:dyDescent="0.45">
      <c r="A18" s="197"/>
      <c r="D18" s="199"/>
      <c r="E18" s="197"/>
      <c r="K18" s="200" t="s">
        <v>157</v>
      </c>
      <c r="Q18" s="199"/>
      <c r="R18" s="197"/>
      <c r="U18" s="201"/>
      <c r="W18" s="200" t="s">
        <v>1549</v>
      </c>
      <c r="AE18" s="199"/>
      <c r="AF18" s="197"/>
      <c r="AJ18" s="203"/>
      <c r="AL18" s="201"/>
      <c r="AM18" s="203"/>
      <c r="AR18" s="411" t="s">
        <v>1555</v>
      </c>
      <c r="AS18" s="200" t="s">
        <v>108</v>
      </c>
      <c r="AU18" s="200" t="s">
        <v>1572</v>
      </c>
      <c r="AY18" s="199"/>
      <c r="AZ18" s="299" t="s">
        <v>734</v>
      </c>
      <c r="BA18" s="202" t="s">
        <v>734</v>
      </c>
      <c r="BB18" s="202" t="s">
        <v>734</v>
      </c>
      <c r="BC18" s="202" t="s">
        <v>734</v>
      </c>
      <c r="BD18" s="202" t="s">
        <v>734</v>
      </c>
      <c r="BE18" s="201"/>
      <c r="BF18" s="203"/>
      <c r="BH18" s="200" t="s">
        <v>878</v>
      </c>
      <c r="BJ18" s="199"/>
      <c r="BU18" s="203"/>
      <c r="CD18" s="201"/>
      <c r="CH18" s="199"/>
      <c r="CN18" s="279"/>
      <c r="CP18" s="203"/>
      <c r="CV18" s="199"/>
      <c r="DA18" s="201"/>
      <c r="DB18" s="203"/>
      <c r="DC18" s="203"/>
      <c r="DF18" s="197"/>
      <c r="DP18" s="199"/>
      <c r="DQ18" s="197"/>
      <c r="DS18" s="203"/>
      <c r="DU18" s="200" t="s">
        <v>614</v>
      </c>
      <c r="EA18" s="201"/>
      <c r="EB18" s="203"/>
      <c r="EI18" s="201"/>
      <c r="EJ18" s="203"/>
      <c r="EL18" s="201"/>
      <c r="EM18" s="203"/>
      <c r="EQ18" s="201"/>
      <c r="ER18" s="203"/>
      <c r="FU18" s="199"/>
      <c r="FV18" s="204"/>
      <c r="FW18" s="197"/>
      <c r="FY18" s="203"/>
      <c r="GK18" s="201"/>
      <c r="GL18" s="203"/>
      <c r="GN18" s="203"/>
      <c r="GP18" s="113"/>
      <c r="GQ18" s="38"/>
      <c r="GR18" s="38"/>
      <c r="GS18" s="38"/>
      <c r="GT18" s="38"/>
      <c r="GU18" s="38"/>
      <c r="GV18" s="38"/>
      <c r="GW18" s="77"/>
      <c r="HA18" s="201"/>
      <c r="HF18" s="205"/>
    </row>
    <row r="19" spans="1:214" s="198" customFormat="1" ht="40.049999999999997" customHeight="1" x14ac:dyDescent="0.45">
      <c r="A19" s="197"/>
      <c r="D19" s="199"/>
      <c r="E19" s="197"/>
      <c r="K19" s="200" t="s">
        <v>158</v>
      </c>
      <c r="Q19" s="199"/>
      <c r="R19" s="197"/>
      <c r="U19" s="201"/>
      <c r="AE19" s="199"/>
      <c r="AF19" s="197"/>
      <c r="AJ19" s="203"/>
      <c r="AL19" s="201"/>
      <c r="AM19" s="203"/>
      <c r="AR19" s="411" t="s">
        <v>375</v>
      </c>
      <c r="AS19" s="200" t="s">
        <v>1563</v>
      </c>
      <c r="AU19" s="201"/>
      <c r="AY19" s="199"/>
      <c r="AZ19" s="299" t="s">
        <v>735</v>
      </c>
      <c r="BA19" s="202" t="s">
        <v>735</v>
      </c>
      <c r="BB19" s="202" t="s">
        <v>735</v>
      </c>
      <c r="BC19" s="202" t="s">
        <v>735</v>
      </c>
      <c r="BD19" s="202" t="s">
        <v>735</v>
      </c>
      <c r="BE19" s="201"/>
      <c r="BF19" s="203"/>
      <c r="BH19" s="200" t="s">
        <v>879</v>
      </c>
      <c r="BJ19" s="199"/>
      <c r="BU19" s="203"/>
      <c r="CD19" s="201"/>
      <c r="CH19" s="199"/>
      <c r="CN19" s="201"/>
      <c r="CO19" s="203"/>
      <c r="CP19" s="203"/>
      <c r="CV19" s="199"/>
      <c r="DA19" s="201"/>
      <c r="DB19" s="203"/>
      <c r="DC19" s="203"/>
      <c r="DF19" s="197"/>
      <c r="DP19" s="199"/>
      <c r="DQ19" s="197"/>
      <c r="DS19" s="203"/>
      <c r="EA19" s="201"/>
      <c r="EB19" s="203"/>
      <c r="EI19" s="201"/>
      <c r="EJ19" s="203"/>
      <c r="EL19" s="201"/>
      <c r="EM19" s="203"/>
      <c r="EQ19" s="201"/>
      <c r="ER19" s="203"/>
      <c r="FU19" s="199"/>
      <c r="FV19" s="204"/>
      <c r="FW19" s="197"/>
      <c r="FY19" s="203"/>
      <c r="GK19" s="201"/>
      <c r="GL19" s="203"/>
      <c r="GN19" s="203"/>
      <c r="GP19" s="113"/>
      <c r="GQ19" s="38"/>
      <c r="GR19" s="38"/>
      <c r="GS19" s="38"/>
      <c r="GT19" s="38"/>
      <c r="GU19" s="38"/>
      <c r="GV19" s="38"/>
      <c r="GW19" s="77"/>
      <c r="HA19" s="201"/>
      <c r="HF19" s="205"/>
    </row>
    <row r="20" spans="1:214" s="198" customFormat="1" ht="40.049999999999997" customHeight="1" x14ac:dyDescent="0.45">
      <c r="A20" s="197"/>
      <c r="D20" s="199"/>
      <c r="E20" s="197"/>
      <c r="K20" s="200" t="s">
        <v>159</v>
      </c>
      <c r="Q20" s="199"/>
      <c r="R20" s="197"/>
      <c r="U20" s="201"/>
      <c r="AE20" s="199"/>
      <c r="AF20" s="197"/>
      <c r="AJ20" s="203"/>
      <c r="AL20" s="201"/>
      <c r="AM20" s="203"/>
      <c r="AR20" s="197"/>
      <c r="AS20" s="200" t="s">
        <v>1564</v>
      </c>
      <c r="AU20" s="201"/>
      <c r="AY20" s="199"/>
      <c r="AZ20" s="299" t="s">
        <v>736</v>
      </c>
      <c r="BA20" s="202" t="s">
        <v>736</v>
      </c>
      <c r="BB20" s="202" t="s">
        <v>736</v>
      </c>
      <c r="BC20" s="202" t="s">
        <v>736</v>
      </c>
      <c r="BD20" s="202" t="s">
        <v>736</v>
      </c>
      <c r="BE20" s="201"/>
      <c r="BF20" s="203"/>
      <c r="BH20" s="200" t="s">
        <v>144</v>
      </c>
      <c r="BJ20" s="199"/>
      <c r="BU20" s="203"/>
      <c r="CD20" s="201"/>
      <c r="CH20" s="199"/>
      <c r="CN20" s="201"/>
      <c r="CO20" s="203"/>
      <c r="CP20" s="203"/>
      <c r="CV20" s="199"/>
      <c r="DA20" s="201"/>
      <c r="DB20" s="203"/>
      <c r="DC20" s="203"/>
      <c r="DF20" s="197"/>
      <c r="DP20" s="199"/>
      <c r="DQ20" s="197"/>
      <c r="DS20" s="203"/>
      <c r="EA20" s="201"/>
      <c r="EB20" s="203"/>
      <c r="EI20" s="201"/>
      <c r="EJ20" s="203"/>
      <c r="EL20" s="201"/>
      <c r="EM20" s="203"/>
      <c r="EQ20" s="201"/>
      <c r="ER20" s="203"/>
      <c r="FU20" s="199"/>
      <c r="FV20" s="204"/>
      <c r="FW20" s="197"/>
      <c r="FY20" s="203"/>
      <c r="GK20" s="201"/>
      <c r="GL20" s="203"/>
      <c r="GN20" s="203"/>
      <c r="GP20" s="113"/>
      <c r="GQ20" s="38"/>
      <c r="GR20" s="38"/>
      <c r="GS20" s="38"/>
      <c r="GT20" s="38"/>
      <c r="GU20" s="38"/>
      <c r="GV20" s="38"/>
      <c r="GW20" s="77"/>
      <c r="HA20" s="201"/>
      <c r="HF20" s="205"/>
    </row>
    <row r="21" spans="1:214" s="198" customFormat="1" ht="40.049999999999997" customHeight="1" x14ac:dyDescent="0.45">
      <c r="A21" s="197"/>
      <c r="D21" s="199"/>
      <c r="E21" s="197"/>
      <c r="K21" s="200" t="s">
        <v>160</v>
      </c>
      <c r="Q21" s="199"/>
      <c r="R21" s="197"/>
      <c r="U21" s="201"/>
      <c r="AE21" s="199"/>
      <c r="AF21" s="197"/>
      <c r="AJ21" s="203"/>
      <c r="AL21" s="201"/>
      <c r="AM21" s="203"/>
      <c r="AR21" s="197"/>
      <c r="AU21" s="201"/>
      <c r="AY21" s="199"/>
      <c r="AZ21" s="299" t="s">
        <v>737</v>
      </c>
      <c r="BA21" s="202" t="s">
        <v>737</v>
      </c>
      <c r="BB21" s="202" t="s">
        <v>737</v>
      </c>
      <c r="BC21" s="202" t="s">
        <v>737</v>
      </c>
      <c r="BD21" s="202" t="s">
        <v>737</v>
      </c>
      <c r="BE21" s="201"/>
      <c r="BF21" s="203"/>
      <c r="BH21" s="200" t="s">
        <v>880</v>
      </c>
      <c r="BJ21" s="199"/>
      <c r="BU21" s="203"/>
      <c r="CD21" s="201"/>
      <c r="CH21" s="199"/>
      <c r="CN21" s="201"/>
      <c r="CO21" s="203"/>
      <c r="CP21" s="203"/>
      <c r="CV21" s="199"/>
      <c r="DA21" s="201"/>
      <c r="DB21" s="203"/>
      <c r="DC21" s="203"/>
      <c r="DF21" s="197"/>
      <c r="DP21" s="199"/>
      <c r="DQ21" s="197"/>
      <c r="DS21" s="203"/>
      <c r="EA21" s="201"/>
      <c r="EB21" s="203"/>
      <c r="EI21" s="201"/>
      <c r="EJ21" s="203"/>
      <c r="EL21" s="201"/>
      <c r="EM21" s="203"/>
      <c r="EQ21" s="201"/>
      <c r="ER21" s="203"/>
      <c r="FU21" s="199"/>
      <c r="FV21" s="204"/>
      <c r="FW21" s="197"/>
      <c r="FY21" s="203"/>
      <c r="GK21" s="201"/>
      <c r="GL21" s="203"/>
      <c r="GN21" s="203"/>
      <c r="GP21" s="113"/>
      <c r="GQ21" s="38"/>
      <c r="GR21" s="38"/>
      <c r="GS21" s="38"/>
      <c r="GT21" s="38"/>
      <c r="GU21" s="38"/>
      <c r="GV21" s="38"/>
      <c r="GW21" s="77"/>
      <c r="HA21" s="201"/>
      <c r="HF21" s="205"/>
    </row>
    <row r="22" spans="1:214" s="198" customFormat="1" ht="40.049999999999997" customHeight="1" x14ac:dyDescent="0.45">
      <c r="A22" s="197"/>
      <c r="D22" s="199"/>
      <c r="E22" s="197"/>
      <c r="K22" s="200" t="s">
        <v>161</v>
      </c>
      <c r="Q22" s="199"/>
      <c r="R22" s="197"/>
      <c r="U22" s="201"/>
      <c r="AE22" s="199"/>
      <c r="AF22" s="197"/>
      <c r="AJ22" s="203"/>
      <c r="AL22" s="201"/>
      <c r="AM22" s="203"/>
      <c r="AR22" s="197"/>
      <c r="AU22" s="201"/>
      <c r="AY22" s="199"/>
      <c r="AZ22" s="299" t="s">
        <v>738</v>
      </c>
      <c r="BA22" s="202" t="s">
        <v>738</v>
      </c>
      <c r="BB22" s="202" t="s">
        <v>738</v>
      </c>
      <c r="BC22" s="202" t="s">
        <v>738</v>
      </c>
      <c r="BD22" s="202" t="s">
        <v>738</v>
      </c>
      <c r="BE22" s="201"/>
      <c r="BF22" s="203"/>
      <c r="BH22" s="200" t="s">
        <v>881</v>
      </c>
      <c r="BJ22" s="199"/>
      <c r="BU22" s="203"/>
      <c r="CD22" s="201"/>
      <c r="CH22" s="199"/>
      <c r="CN22" s="201"/>
      <c r="CO22" s="203"/>
      <c r="CP22" s="203"/>
      <c r="CV22" s="199"/>
      <c r="DA22" s="201"/>
      <c r="DB22" s="203"/>
      <c r="DC22" s="203"/>
      <c r="DF22" s="197"/>
      <c r="DP22" s="199"/>
      <c r="DQ22" s="197"/>
      <c r="DS22" s="203"/>
      <c r="EA22" s="201"/>
      <c r="EB22" s="203"/>
      <c r="EI22" s="201"/>
      <c r="EJ22" s="203"/>
      <c r="EL22" s="201"/>
      <c r="EM22" s="203"/>
      <c r="EQ22" s="201"/>
      <c r="ER22" s="203"/>
      <c r="FU22" s="199"/>
      <c r="FV22" s="204"/>
      <c r="FW22" s="197"/>
      <c r="FY22" s="203"/>
      <c r="GK22" s="201"/>
      <c r="GL22" s="203"/>
      <c r="GN22" s="203"/>
      <c r="GP22" s="113"/>
      <c r="GQ22" s="38"/>
      <c r="GR22" s="38"/>
      <c r="GS22" s="38"/>
      <c r="GT22" s="38"/>
      <c r="GU22" s="38"/>
      <c r="GV22" s="38"/>
      <c r="GW22" s="77"/>
      <c r="HA22" s="201"/>
      <c r="HF22" s="205"/>
    </row>
    <row r="23" spans="1:214" s="198" customFormat="1" ht="40.049999999999997" customHeight="1" x14ac:dyDescent="0.45">
      <c r="A23" s="197"/>
      <c r="D23" s="199"/>
      <c r="E23" s="197"/>
      <c r="K23" s="200" t="s">
        <v>162</v>
      </c>
      <c r="Q23" s="199"/>
      <c r="R23" s="197"/>
      <c r="U23" s="201"/>
      <c r="AE23" s="199"/>
      <c r="AF23" s="197"/>
      <c r="AJ23" s="203"/>
      <c r="AL23" s="201"/>
      <c r="AM23" s="203"/>
      <c r="AR23" s="197"/>
      <c r="AU23" s="201"/>
      <c r="AY23" s="199"/>
      <c r="AZ23" s="299" t="s">
        <v>739</v>
      </c>
      <c r="BA23" s="202" t="s">
        <v>739</v>
      </c>
      <c r="BB23" s="202" t="s">
        <v>739</v>
      </c>
      <c r="BC23" s="202" t="s">
        <v>739</v>
      </c>
      <c r="BD23" s="202" t="s">
        <v>739</v>
      </c>
      <c r="BE23" s="201"/>
      <c r="BF23" s="203"/>
      <c r="BH23" s="200" t="s">
        <v>145</v>
      </c>
      <c r="BJ23" s="199"/>
      <c r="BU23" s="203"/>
      <c r="CD23" s="201"/>
      <c r="CH23" s="199"/>
      <c r="CN23" s="201"/>
      <c r="CO23" s="203"/>
      <c r="CP23" s="203"/>
      <c r="CV23" s="199"/>
      <c r="DA23" s="201"/>
      <c r="DB23" s="203"/>
      <c r="DC23" s="203"/>
      <c r="DF23" s="197"/>
      <c r="DP23" s="199"/>
      <c r="DQ23" s="197"/>
      <c r="DS23" s="203"/>
      <c r="EA23" s="201"/>
      <c r="EB23" s="203"/>
      <c r="EI23" s="201"/>
      <c r="EJ23" s="203"/>
      <c r="EL23" s="201"/>
      <c r="EM23" s="203"/>
      <c r="EQ23" s="201"/>
      <c r="ER23" s="203"/>
      <c r="FU23" s="199"/>
      <c r="FV23" s="204"/>
      <c r="FW23" s="197"/>
      <c r="FY23" s="203"/>
      <c r="GK23" s="201"/>
      <c r="GL23" s="203"/>
      <c r="GN23" s="203"/>
      <c r="GP23" s="113"/>
      <c r="GQ23" s="38"/>
      <c r="GR23" s="38"/>
      <c r="GS23" s="38"/>
      <c r="GT23" s="38"/>
      <c r="GU23" s="38"/>
      <c r="GV23" s="38"/>
      <c r="GW23" s="77"/>
      <c r="HA23" s="201"/>
      <c r="HF23" s="205"/>
    </row>
    <row r="24" spans="1:214" s="198" customFormat="1" ht="40.049999999999997" customHeight="1" x14ac:dyDescent="0.45">
      <c r="A24" s="197"/>
      <c r="D24" s="199"/>
      <c r="E24" s="197"/>
      <c r="K24" s="200" t="s">
        <v>163</v>
      </c>
      <c r="Q24" s="199"/>
      <c r="R24" s="197"/>
      <c r="U24" s="201"/>
      <c r="AE24" s="199"/>
      <c r="AF24" s="197"/>
      <c r="AJ24" s="203"/>
      <c r="AL24" s="201"/>
      <c r="AM24" s="203"/>
      <c r="AR24" s="197"/>
      <c r="AU24" s="201"/>
      <c r="AY24" s="199"/>
      <c r="AZ24" s="299" t="s">
        <v>740</v>
      </c>
      <c r="BA24" s="202" t="s">
        <v>740</v>
      </c>
      <c r="BB24" s="202" t="s">
        <v>740</v>
      </c>
      <c r="BC24" s="202" t="s">
        <v>740</v>
      </c>
      <c r="BD24" s="202" t="s">
        <v>740</v>
      </c>
      <c r="BE24" s="201"/>
      <c r="BF24" s="203"/>
      <c r="BH24" s="200" t="s">
        <v>882</v>
      </c>
      <c r="BJ24" s="199"/>
      <c r="BU24" s="203"/>
      <c r="CD24" s="201"/>
      <c r="CH24" s="199"/>
      <c r="CN24" s="201"/>
      <c r="CO24" s="203"/>
      <c r="CP24" s="203"/>
      <c r="CV24" s="199"/>
      <c r="DA24" s="201"/>
      <c r="DB24" s="203"/>
      <c r="DC24" s="203"/>
      <c r="DF24" s="197"/>
      <c r="DP24" s="199"/>
      <c r="DQ24" s="197"/>
      <c r="DS24" s="203"/>
      <c r="EA24" s="201"/>
      <c r="EB24" s="203"/>
      <c r="EI24" s="201"/>
      <c r="EJ24" s="203"/>
      <c r="EL24" s="201"/>
      <c r="EM24" s="203"/>
      <c r="EQ24" s="201"/>
      <c r="ER24" s="203"/>
      <c r="FU24" s="199"/>
      <c r="FV24" s="204"/>
      <c r="FW24" s="197"/>
      <c r="FY24" s="203"/>
      <c r="GK24" s="201"/>
      <c r="GL24" s="203"/>
      <c r="GN24" s="203"/>
      <c r="GP24" s="113"/>
      <c r="GQ24" s="38"/>
      <c r="GR24" s="38"/>
      <c r="GS24" s="38"/>
      <c r="GT24" s="38"/>
      <c r="GU24" s="38"/>
      <c r="GV24" s="38"/>
      <c r="GW24" s="77"/>
      <c r="HA24" s="201"/>
      <c r="HF24" s="205"/>
    </row>
    <row r="25" spans="1:214" s="198" customFormat="1" ht="40.049999999999997" customHeight="1" x14ac:dyDescent="0.45">
      <c r="A25" s="197"/>
      <c r="D25" s="199"/>
      <c r="E25" s="197"/>
      <c r="K25" s="200" t="s">
        <v>164</v>
      </c>
      <c r="Q25" s="199"/>
      <c r="R25" s="197"/>
      <c r="U25" s="201"/>
      <c r="AE25" s="199"/>
      <c r="AF25" s="197"/>
      <c r="AJ25" s="203"/>
      <c r="AL25" s="201"/>
      <c r="AM25" s="203"/>
      <c r="AR25" s="197"/>
      <c r="AU25" s="201"/>
      <c r="AY25" s="199"/>
      <c r="AZ25" s="299" t="s">
        <v>741</v>
      </c>
      <c r="BA25" s="202" t="s">
        <v>741</v>
      </c>
      <c r="BB25" s="202" t="s">
        <v>741</v>
      </c>
      <c r="BC25" s="202" t="s">
        <v>741</v>
      </c>
      <c r="BD25" s="202" t="s">
        <v>741</v>
      </c>
      <c r="BE25" s="201"/>
      <c r="BF25" s="203"/>
      <c r="BH25" s="200" t="s">
        <v>883</v>
      </c>
      <c r="BJ25" s="199"/>
      <c r="BU25" s="203"/>
      <c r="CD25" s="201"/>
      <c r="CH25" s="199"/>
      <c r="CN25" s="201"/>
      <c r="CO25" s="203"/>
      <c r="CP25" s="203"/>
      <c r="CV25" s="199"/>
      <c r="DA25" s="201"/>
      <c r="DB25" s="203"/>
      <c r="DC25" s="203"/>
      <c r="DF25" s="197"/>
      <c r="DP25" s="199"/>
      <c r="DQ25" s="197"/>
      <c r="DS25" s="203"/>
      <c r="EA25" s="201"/>
      <c r="EB25" s="203"/>
      <c r="EI25" s="201"/>
      <c r="EJ25" s="203"/>
      <c r="EL25" s="201"/>
      <c r="EM25" s="203"/>
      <c r="EQ25" s="201"/>
      <c r="ER25" s="203"/>
      <c r="FU25" s="199"/>
      <c r="FV25" s="204"/>
      <c r="FW25" s="197"/>
      <c r="FY25" s="203"/>
      <c r="GK25" s="201"/>
      <c r="GL25" s="203"/>
      <c r="GN25" s="203"/>
      <c r="GP25" s="113"/>
      <c r="GQ25" s="38"/>
      <c r="GR25" s="38"/>
      <c r="GS25" s="38"/>
      <c r="GT25" s="38"/>
      <c r="GU25" s="38"/>
      <c r="GV25" s="38"/>
      <c r="GW25" s="77"/>
      <c r="HA25" s="201"/>
      <c r="HF25" s="205"/>
    </row>
    <row r="26" spans="1:214" s="198" customFormat="1" ht="40.049999999999997" customHeight="1" x14ac:dyDescent="0.45">
      <c r="A26" s="197"/>
      <c r="D26" s="199"/>
      <c r="E26" s="197"/>
      <c r="K26" s="200" t="s">
        <v>165</v>
      </c>
      <c r="Q26" s="199"/>
      <c r="R26" s="197"/>
      <c r="U26" s="201"/>
      <c r="AE26" s="199"/>
      <c r="AF26" s="197"/>
      <c r="AJ26" s="203"/>
      <c r="AL26" s="201"/>
      <c r="AM26" s="203"/>
      <c r="AR26" s="197"/>
      <c r="AU26" s="201"/>
      <c r="AY26" s="199"/>
      <c r="AZ26" s="299" t="s">
        <v>742</v>
      </c>
      <c r="BA26" s="202" t="s">
        <v>742</v>
      </c>
      <c r="BB26" s="202" t="s">
        <v>742</v>
      </c>
      <c r="BC26" s="202" t="s">
        <v>742</v>
      </c>
      <c r="BD26" s="202" t="s">
        <v>742</v>
      </c>
      <c r="BE26" s="201"/>
      <c r="BF26" s="203"/>
      <c r="BH26" s="200" t="s">
        <v>146</v>
      </c>
      <c r="BJ26" s="199"/>
      <c r="BU26" s="203"/>
      <c r="CD26" s="201"/>
      <c r="CH26" s="199"/>
      <c r="CN26" s="201"/>
      <c r="CO26" s="203"/>
      <c r="CP26" s="203"/>
      <c r="CV26" s="199"/>
      <c r="DA26" s="201"/>
      <c r="DB26" s="203"/>
      <c r="DC26" s="203"/>
      <c r="DF26" s="197"/>
      <c r="DP26" s="199"/>
      <c r="DQ26" s="197"/>
      <c r="DS26" s="203"/>
      <c r="EA26" s="201"/>
      <c r="EB26" s="203"/>
      <c r="EI26" s="201"/>
      <c r="EJ26" s="203"/>
      <c r="EL26" s="201"/>
      <c r="EM26" s="203"/>
      <c r="EQ26" s="201"/>
      <c r="ER26" s="203"/>
      <c r="FU26" s="199"/>
      <c r="FV26" s="204"/>
      <c r="FW26" s="197"/>
      <c r="FY26" s="203"/>
      <c r="GK26" s="201"/>
      <c r="GL26" s="203"/>
      <c r="GN26" s="203"/>
      <c r="GP26" s="113"/>
      <c r="GQ26" s="38"/>
      <c r="GR26" s="38"/>
      <c r="GS26" s="38"/>
      <c r="GT26" s="38"/>
      <c r="GU26" s="38"/>
      <c r="GV26" s="38"/>
      <c r="GW26" s="77"/>
      <c r="HA26" s="201"/>
      <c r="HF26" s="205"/>
    </row>
    <row r="27" spans="1:214" s="198" customFormat="1" ht="40.049999999999997" customHeight="1" x14ac:dyDescent="0.45">
      <c r="A27" s="197"/>
      <c r="D27" s="199"/>
      <c r="E27" s="197"/>
      <c r="K27" s="200" t="s">
        <v>166</v>
      </c>
      <c r="Q27" s="199"/>
      <c r="R27" s="197"/>
      <c r="U27" s="201"/>
      <c r="AE27" s="199"/>
      <c r="AF27" s="197"/>
      <c r="AJ27" s="203"/>
      <c r="AL27" s="201"/>
      <c r="AM27" s="203"/>
      <c r="AR27" s="197"/>
      <c r="AU27" s="201"/>
      <c r="AY27" s="199"/>
      <c r="AZ27" s="299" t="s">
        <v>743</v>
      </c>
      <c r="BA27" s="202" t="s">
        <v>743</v>
      </c>
      <c r="BB27" s="202" t="s">
        <v>743</v>
      </c>
      <c r="BC27" s="202" t="s">
        <v>743</v>
      </c>
      <c r="BD27" s="202" t="s">
        <v>743</v>
      </c>
      <c r="BE27" s="201"/>
      <c r="BF27" s="203"/>
      <c r="BH27" s="200" t="s">
        <v>884</v>
      </c>
      <c r="BJ27" s="199"/>
      <c r="BU27" s="203"/>
      <c r="CD27" s="201"/>
      <c r="CH27" s="199"/>
      <c r="CN27" s="201"/>
      <c r="CO27" s="203"/>
      <c r="CP27" s="203"/>
      <c r="CV27" s="199"/>
      <c r="DA27" s="201"/>
      <c r="DB27" s="203"/>
      <c r="DC27" s="203"/>
      <c r="DF27" s="197"/>
      <c r="DP27" s="199"/>
      <c r="DQ27" s="197"/>
      <c r="DS27" s="203"/>
      <c r="EA27" s="201"/>
      <c r="EB27" s="203"/>
      <c r="EI27" s="201"/>
      <c r="EJ27" s="203"/>
      <c r="EL27" s="201"/>
      <c r="EM27" s="203"/>
      <c r="EQ27" s="201"/>
      <c r="ER27" s="203"/>
      <c r="FU27" s="199"/>
      <c r="FV27" s="204"/>
      <c r="FW27" s="197"/>
      <c r="FY27" s="203"/>
      <c r="GK27" s="201"/>
      <c r="GL27" s="203"/>
      <c r="GN27" s="203"/>
      <c r="GP27" s="113"/>
      <c r="GQ27" s="38"/>
      <c r="GR27" s="38"/>
      <c r="GS27" s="38"/>
      <c r="GT27" s="38"/>
      <c r="GU27" s="38"/>
      <c r="GV27" s="38"/>
      <c r="GW27" s="77"/>
      <c r="HA27" s="201"/>
      <c r="HF27" s="205"/>
    </row>
    <row r="28" spans="1:214" s="198" customFormat="1" ht="40.049999999999997" customHeight="1" x14ac:dyDescent="0.45">
      <c r="A28" s="197"/>
      <c r="D28" s="199"/>
      <c r="E28" s="197"/>
      <c r="K28" s="200" t="s">
        <v>167</v>
      </c>
      <c r="Q28" s="199"/>
      <c r="R28" s="197"/>
      <c r="U28" s="201"/>
      <c r="AE28" s="199"/>
      <c r="AF28" s="197"/>
      <c r="AJ28" s="203"/>
      <c r="AL28" s="201"/>
      <c r="AM28" s="203"/>
      <c r="AR28" s="197"/>
      <c r="AU28" s="201"/>
      <c r="AY28" s="199"/>
      <c r="AZ28" s="299" t="s">
        <v>744</v>
      </c>
      <c r="BA28" s="202" t="s">
        <v>744</v>
      </c>
      <c r="BB28" s="202" t="s">
        <v>744</v>
      </c>
      <c r="BC28" s="202" t="s">
        <v>744</v>
      </c>
      <c r="BD28" s="202" t="s">
        <v>744</v>
      </c>
      <c r="BE28" s="201"/>
      <c r="BF28" s="203"/>
      <c r="BH28" s="200" t="s">
        <v>147</v>
      </c>
      <c r="BJ28" s="199"/>
      <c r="BU28" s="203"/>
      <c r="CD28" s="201"/>
      <c r="CH28" s="199"/>
      <c r="CN28" s="201"/>
      <c r="CO28" s="203"/>
      <c r="CP28" s="203"/>
      <c r="CV28" s="199"/>
      <c r="DA28" s="201"/>
      <c r="DB28" s="203"/>
      <c r="DC28" s="203"/>
      <c r="DF28" s="197"/>
      <c r="DP28" s="199"/>
      <c r="DQ28" s="197"/>
      <c r="DS28" s="203"/>
      <c r="EA28" s="201"/>
      <c r="EB28" s="203"/>
      <c r="EI28" s="201"/>
      <c r="EJ28" s="203"/>
      <c r="EL28" s="201"/>
      <c r="EM28" s="203"/>
      <c r="EQ28" s="201"/>
      <c r="ER28" s="203"/>
      <c r="FU28" s="199"/>
      <c r="FV28" s="204"/>
      <c r="FW28" s="197"/>
      <c r="FY28" s="203"/>
      <c r="GK28" s="201"/>
      <c r="GL28" s="203"/>
      <c r="GN28" s="203"/>
      <c r="GP28" s="113"/>
      <c r="GQ28" s="38"/>
      <c r="GR28" s="38"/>
      <c r="GS28" s="38"/>
      <c r="GT28" s="38"/>
      <c r="GU28" s="38"/>
      <c r="GV28" s="38"/>
      <c r="GW28" s="77"/>
      <c r="HA28" s="201"/>
      <c r="HF28" s="205"/>
    </row>
    <row r="29" spans="1:214" s="198" customFormat="1" ht="40.049999999999997" customHeight="1" x14ac:dyDescent="0.45">
      <c r="A29" s="197"/>
      <c r="D29" s="199"/>
      <c r="E29" s="197"/>
      <c r="K29" s="200" t="s">
        <v>168</v>
      </c>
      <c r="Q29" s="199"/>
      <c r="R29" s="197"/>
      <c r="U29" s="201"/>
      <c r="AE29" s="199"/>
      <c r="AF29" s="197"/>
      <c r="AJ29" s="203"/>
      <c r="AL29" s="201"/>
      <c r="AM29" s="203"/>
      <c r="AR29" s="197"/>
      <c r="AU29" s="201"/>
      <c r="AY29" s="199"/>
      <c r="AZ29" s="299" t="s">
        <v>745</v>
      </c>
      <c r="BA29" s="202" t="s">
        <v>745</v>
      </c>
      <c r="BB29" s="202" t="s">
        <v>745</v>
      </c>
      <c r="BC29" s="202" t="s">
        <v>745</v>
      </c>
      <c r="BD29" s="202" t="s">
        <v>745</v>
      </c>
      <c r="BE29" s="201"/>
      <c r="BF29" s="203"/>
      <c r="BH29" s="200" t="s">
        <v>148</v>
      </c>
      <c r="BJ29" s="199"/>
      <c r="BU29" s="203"/>
      <c r="CD29" s="201"/>
      <c r="CH29" s="199"/>
      <c r="CN29" s="201"/>
      <c r="CO29" s="203"/>
      <c r="CP29" s="203"/>
      <c r="CV29" s="199"/>
      <c r="DA29" s="201"/>
      <c r="DB29" s="203"/>
      <c r="DC29" s="203"/>
      <c r="DF29" s="197"/>
      <c r="DP29" s="199"/>
      <c r="DQ29" s="197"/>
      <c r="DS29" s="203"/>
      <c r="EA29" s="201"/>
      <c r="EB29" s="203"/>
      <c r="EI29" s="201"/>
      <c r="EJ29" s="203"/>
      <c r="EL29" s="201"/>
      <c r="EM29" s="203"/>
      <c r="EQ29" s="201"/>
      <c r="ER29" s="203"/>
      <c r="FU29" s="199"/>
      <c r="FV29" s="204"/>
      <c r="FW29" s="197"/>
      <c r="FY29" s="203"/>
      <c r="GK29" s="201"/>
      <c r="GL29" s="203"/>
      <c r="GN29" s="203"/>
      <c r="GP29" s="113"/>
      <c r="GQ29" s="38"/>
      <c r="GR29" s="38"/>
      <c r="GS29" s="38"/>
      <c r="GT29" s="38"/>
      <c r="GU29" s="38"/>
      <c r="GV29" s="38"/>
      <c r="GW29" s="77"/>
      <c r="HA29" s="201"/>
      <c r="HF29" s="205"/>
    </row>
    <row r="30" spans="1:214" s="198" customFormat="1" ht="40.049999999999997" customHeight="1" x14ac:dyDescent="0.45">
      <c r="A30" s="197"/>
      <c r="D30" s="199"/>
      <c r="E30" s="197"/>
      <c r="K30" s="200" t="s">
        <v>169</v>
      </c>
      <c r="Q30" s="199"/>
      <c r="R30" s="197"/>
      <c r="U30" s="201"/>
      <c r="AE30" s="199"/>
      <c r="AF30" s="197"/>
      <c r="AJ30" s="203"/>
      <c r="AL30" s="201"/>
      <c r="AM30" s="203"/>
      <c r="AR30" s="197"/>
      <c r="AU30" s="201"/>
      <c r="AY30" s="199"/>
      <c r="AZ30" s="299" t="s">
        <v>746</v>
      </c>
      <c r="BA30" s="202" t="s">
        <v>746</v>
      </c>
      <c r="BB30" s="202" t="s">
        <v>746</v>
      </c>
      <c r="BC30" s="202" t="s">
        <v>746</v>
      </c>
      <c r="BD30" s="202" t="s">
        <v>746</v>
      </c>
      <c r="BE30" s="201"/>
      <c r="BF30" s="203"/>
      <c r="BH30" s="200" t="s">
        <v>218</v>
      </c>
      <c r="BJ30" s="199"/>
      <c r="BU30" s="203"/>
      <c r="CD30" s="201"/>
      <c r="CH30" s="199"/>
      <c r="CN30" s="201"/>
      <c r="CO30" s="203"/>
      <c r="CP30" s="203"/>
      <c r="CV30" s="199"/>
      <c r="DA30" s="201"/>
      <c r="DB30" s="203"/>
      <c r="DC30" s="203"/>
      <c r="DF30" s="197"/>
      <c r="DP30" s="199"/>
      <c r="DQ30" s="197"/>
      <c r="DS30" s="203"/>
      <c r="EA30" s="201"/>
      <c r="EB30" s="203"/>
      <c r="EI30" s="201"/>
      <c r="EJ30" s="203"/>
      <c r="EL30" s="201"/>
      <c r="EM30" s="203"/>
      <c r="EQ30" s="201"/>
      <c r="ER30" s="203"/>
      <c r="FU30" s="199"/>
      <c r="FV30" s="204"/>
      <c r="FW30" s="197"/>
      <c r="FY30" s="203"/>
      <c r="GK30" s="201"/>
      <c r="GL30" s="203"/>
      <c r="GN30" s="203"/>
      <c r="GP30" s="113"/>
      <c r="GQ30" s="38"/>
      <c r="GR30" s="38"/>
      <c r="GS30" s="38"/>
      <c r="GT30" s="38"/>
      <c r="GU30" s="38"/>
      <c r="GV30" s="38"/>
      <c r="GW30" s="77"/>
      <c r="HA30" s="201"/>
      <c r="HF30" s="205"/>
    </row>
    <row r="31" spans="1:214" s="198" customFormat="1" ht="40.049999999999997" customHeight="1" x14ac:dyDescent="0.45">
      <c r="A31" s="197"/>
      <c r="D31" s="199"/>
      <c r="E31" s="197"/>
      <c r="K31" s="200" t="s">
        <v>170</v>
      </c>
      <c r="Q31" s="199"/>
      <c r="R31" s="197"/>
      <c r="U31" s="201"/>
      <c r="AE31" s="199"/>
      <c r="AF31" s="197"/>
      <c r="AJ31" s="203"/>
      <c r="AL31" s="201"/>
      <c r="AM31" s="203"/>
      <c r="AR31" s="197"/>
      <c r="AU31" s="201"/>
      <c r="AY31" s="199"/>
      <c r="AZ31" s="299" t="s">
        <v>747</v>
      </c>
      <c r="BA31" s="202" t="s">
        <v>747</v>
      </c>
      <c r="BB31" s="202" t="s">
        <v>747</v>
      </c>
      <c r="BC31" s="202" t="s">
        <v>747</v>
      </c>
      <c r="BD31" s="202" t="s">
        <v>747</v>
      </c>
      <c r="BE31" s="201"/>
      <c r="BF31" s="203"/>
      <c r="BH31" s="200" t="s">
        <v>219</v>
      </c>
      <c r="BJ31" s="199"/>
      <c r="BU31" s="203"/>
      <c r="CD31" s="201"/>
      <c r="CH31" s="199"/>
      <c r="CN31" s="201"/>
      <c r="CO31" s="203"/>
      <c r="CP31" s="203"/>
      <c r="CV31" s="199"/>
      <c r="DA31" s="201"/>
      <c r="DB31" s="203"/>
      <c r="DC31" s="203"/>
      <c r="DF31" s="197"/>
      <c r="DP31" s="199"/>
      <c r="DQ31" s="197"/>
      <c r="DS31" s="203"/>
      <c r="EA31" s="201"/>
      <c r="EB31" s="203"/>
      <c r="EI31" s="201"/>
      <c r="EJ31" s="203"/>
      <c r="EL31" s="201"/>
      <c r="EM31" s="203"/>
      <c r="EQ31" s="201"/>
      <c r="ER31" s="203"/>
      <c r="FU31" s="199"/>
      <c r="FV31" s="204"/>
      <c r="FW31" s="197"/>
      <c r="FY31" s="203"/>
      <c r="GK31" s="201"/>
      <c r="GL31" s="203"/>
      <c r="GN31" s="203"/>
      <c r="GP31" s="113"/>
      <c r="GQ31" s="38"/>
      <c r="GR31" s="38"/>
      <c r="GS31" s="38"/>
      <c r="GT31" s="38"/>
      <c r="GU31" s="38"/>
      <c r="GV31" s="38"/>
      <c r="GW31" s="77"/>
      <c r="HA31" s="201"/>
      <c r="HF31" s="205"/>
    </row>
    <row r="32" spans="1:214" s="198" customFormat="1" ht="40.049999999999997" customHeight="1" x14ac:dyDescent="0.45">
      <c r="A32" s="197"/>
      <c r="D32" s="199"/>
      <c r="E32" s="197"/>
      <c r="K32" s="200" t="s">
        <v>171</v>
      </c>
      <c r="Q32" s="199"/>
      <c r="R32" s="197"/>
      <c r="U32" s="201"/>
      <c r="AE32" s="199"/>
      <c r="AF32" s="197"/>
      <c r="AJ32" s="203"/>
      <c r="AL32" s="201"/>
      <c r="AM32" s="203"/>
      <c r="AR32" s="197"/>
      <c r="AU32" s="201"/>
      <c r="AY32" s="199"/>
      <c r="AZ32" s="299" t="s">
        <v>748</v>
      </c>
      <c r="BA32" s="202" t="s">
        <v>748</v>
      </c>
      <c r="BB32" s="202" t="s">
        <v>748</v>
      </c>
      <c r="BC32" s="202" t="s">
        <v>748</v>
      </c>
      <c r="BD32" s="202" t="s">
        <v>748</v>
      </c>
      <c r="BE32" s="201"/>
      <c r="BF32" s="203"/>
      <c r="BJ32" s="199"/>
      <c r="BU32" s="203"/>
      <c r="CD32" s="201"/>
      <c r="CH32" s="199"/>
      <c r="CN32" s="201"/>
      <c r="CO32" s="203"/>
      <c r="CP32" s="203"/>
      <c r="CV32" s="199"/>
      <c r="DA32" s="201"/>
      <c r="DB32" s="203"/>
      <c r="DC32" s="203"/>
      <c r="DF32" s="197"/>
      <c r="DP32" s="199"/>
      <c r="DQ32" s="197"/>
      <c r="DS32" s="203"/>
      <c r="EA32" s="201"/>
      <c r="EB32" s="203"/>
      <c r="EI32" s="201"/>
      <c r="EJ32" s="203"/>
      <c r="EL32" s="201"/>
      <c r="EM32" s="203"/>
      <c r="EQ32" s="201"/>
      <c r="ER32" s="203"/>
      <c r="FU32" s="199"/>
      <c r="FV32" s="204"/>
      <c r="FW32" s="197"/>
      <c r="FY32" s="203"/>
      <c r="GK32" s="201"/>
      <c r="GL32" s="203"/>
      <c r="GN32" s="203"/>
      <c r="GP32" s="113"/>
      <c r="GQ32" s="38"/>
      <c r="GR32" s="38"/>
      <c r="GS32" s="38"/>
      <c r="GT32" s="38"/>
      <c r="GU32" s="38"/>
      <c r="GV32" s="38"/>
      <c r="GW32" s="77"/>
      <c r="HA32" s="201"/>
      <c r="HF32" s="205"/>
    </row>
    <row r="33" spans="1:214" s="198" customFormat="1" ht="40.049999999999997" customHeight="1" x14ac:dyDescent="0.45">
      <c r="A33" s="197"/>
      <c r="D33" s="199"/>
      <c r="E33" s="197"/>
      <c r="K33" s="200" t="s">
        <v>172</v>
      </c>
      <c r="Q33" s="199"/>
      <c r="R33" s="197"/>
      <c r="U33" s="201"/>
      <c r="AE33" s="199"/>
      <c r="AF33" s="197"/>
      <c r="AJ33" s="203"/>
      <c r="AL33" s="201"/>
      <c r="AM33" s="203"/>
      <c r="AR33" s="197"/>
      <c r="AU33" s="201"/>
      <c r="AY33" s="199"/>
      <c r="AZ33" s="299" t="s">
        <v>749</v>
      </c>
      <c r="BA33" s="202" t="s">
        <v>749</v>
      </c>
      <c r="BB33" s="202" t="s">
        <v>749</v>
      </c>
      <c r="BC33" s="202" t="s">
        <v>749</v>
      </c>
      <c r="BD33" s="202" t="s">
        <v>749</v>
      </c>
      <c r="BE33" s="201"/>
      <c r="BF33" s="203"/>
      <c r="BJ33" s="199"/>
      <c r="BU33" s="203"/>
      <c r="CD33" s="201"/>
      <c r="CH33" s="199"/>
      <c r="CN33" s="201"/>
      <c r="CO33" s="203"/>
      <c r="CP33" s="203"/>
      <c r="CV33" s="199"/>
      <c r="DA33" s="201"/>
      <c r="DB33" s="203"/>
      <c r="DC33" s="203"/>
      <c r="DF33" s="197"/>
      <c r="DP33" s="199"/>
      <c r="DQ33" s="197"/>
      <c r="DS33" s="203"/>
      <c r="EA33" s="201"/>
      <c r="EB33" s="203"/>
      <c r="EI33" s="201"/>
      <c r="EJ33" s="203"/>
      <c r="EL33" s="201"/>
      <c r="EM33" s="203"/>
      <c r="EQ33" s="201"/>
      <c r="ER33" s="203"/>
      <c r="FU33" s="199"/>
      <c r="FV33" s="204"/>
      <c r="FW33" s="197"/>
      <c r="FY33" s="203"/>
      <c r="GK33" s="201"/>
      <c r="GL33" s="203"/>
      <c r="GN33" s="203"/>
      <c r="GP33" s="113"/>
      <c r="GQ33" s="38"/>
      <c r="GR33" s="38"/>
      <c r="GS33" s="38"/>
      <c r="GT33" s="38"/>
      <c r="GU33" s="38"/>
      <c r="GV33" s="38"/>
      <c r="GW33" s="77"/>
      <c r="HA33" s="201"/>
      <c r="HF33" s="205"/>
    </row>
    <row r="34" spans="1:214" s="198" customFormat="1" ht="40.049999999999997" customHeight="1" x14ac:dyDescent="0.45">
      <c r="A34" s="197"/>
      <c r="D34" s="199"/>
      <c r="E34" s="197"/>
      <c r="K34" s="200" t="s">
        <v>173</v>
      </c>
      <c r="Q34" s="199"/>
      <c r="R34" s="197"/>
      <c r="U34" s="201"/>
      <c r="AE34" s="199"/>
      <c r="AF34" s="197"/>
      <c r="AJ34" s="203"/>
      <c r="AL34" s="201"/>
      <c r="AM34" s="203"/>
      <c r="AR34" s="197"/>
      <c r="AU34" s="201"/>
      <c r="AY34" s="199"/>
      <c r="AZ34" s="299" t="s">
        <v>750</v>
      </c>
      <c r="BA34" s="202" t="s">
        <v>750</v>
      </c>
      <c r="BB34" s="202" t="s">
        <v>750</v>
      </c>
      <c r="BC34" s="202" t="s">
        <v>750</v>
      </c>
      <c r="BD34" s="202" t="s">
        <v>750</v>
      </c>
      <c r="BE34" s="201"/>
      <c r="BF34" s="203"/>
      <c r="BJ34" s="199"/>
      <c r="BU34" s="203"/>
      <c r="CD34" s="201"/>
      <c r="CH34" s="199"/>
      <c r="CN34" s="201"/>
      <c r="CO34" s="203"/>
      <c r="CP34" s="203"/>
      <c r="CV34" s="199"/>
      <c r="DA34" s="201"/>
      <c r="DB34" s="203"/>
      <c r="DC34" s="203"/>
      <c r="DF34" s="197"/>
      <c r="DP34" s="199"/>
      <c r="DQ34" s="197"/>
      <c r="DS34" s="203"/>
      <c r="EA34" s="201"/>
      <c r="EB34" s="203"/>
      <c r="EI34" s="201"/>
      <c r="EJ34" s="203"/>
      <c r="EL34" s="201"/>
      <c r="EM34" s="203"/>
      <c r="EQ34" s="201"/>
      <c r="ER34" s="203"/>
      <c r="FU34" s="199"/>
      <c r="FV34" s="204"/>
      <c r="FW34" s="197"/>
      <c r="FY34" s="203"/>
      <c r="GK34" s="201"/>
      <c r="GL34" s="203"/>
      <c r="GN34" s="203"/>
      <c r="GP34" s="113"/>
      <c r="GQ34" s="38"/>
      <c r="GR34" s="38"/>
      <c r="GS34" s="38"/>
      <c r="GT34" s="38"/>
      <c r="GU34" s="38"/>
      <c r="GV34" s="38"/>
      <c r="GW34" s="77"/>
      <c r="HA34" s="201"/>
      <c r="HF34" s="205"/>
    </row>
    <row r="35" spans="1:214" s="198" customFormat="1" ht="40.049999999999997" customHeight="1" x14ac:dyDescent="0.45">
      <c r="A35" s="197"/>
      <c r="D35" s="199"/>
      <c r="E35" s="197"/>
      <c r="K35" s="200" t="s">
        <v>174</v>
      </c>
      <c r="Q35" s="199"/>
      <c r="R35" s="197"/>
      <c r="U35" s="201"/>
      <c r="AE35" s="199"/>
      <c r="AF35" s="197"/>
      <c r="AJ35" s="203"/>
      <c r="AL35" s="201"/>
      <c r="AM35" s="203"/>
      <c r="AR35" s="197"/>
      <c r="AU35" s="201"/>
      <c r="AY35" s="199"/>
      <c r="AZ35" s="300" t="s">
        <v>751</v>
      </c>
      <c r="BA35" s="277" t="s">
        <v>751</v>
      </c>
      <c r="BB35" s="277" t="s">
        <v>751</v>
      </c>
      <c r="BC35" s="277" t="s">
        <v>751</v>
      </c>
      <c r="BD35" s="277" t="s">
        <v>751</v>
      </c>
      <c r="BE35" s="201"/>
      <c r="BF35" s="203"/>
      <c r="BJ35" s="199"/>
      <c r="BU35" s="203"/>
      <c r="CD35" s="201"/>
      <c r="CH35" s="199"/>
      <c r="CN35" s="201"/>
      <c r="CO35" s="203"/>
      <c r="CP35" s="203"/>
      <c r="CV35" s="199"/>
      <c r="DA35" s="201"/>
      <c r="DB35" s="203"/>
      <c r="DC35" s="203"/>
      <c r="DF35" s="197"/>
      <c r="DP35" s="199"/>
      <c r="DQ35" s="197"/>
      <c r="DS35" s="203"/>
      <c r="EA35" s="201"/>
      <c r="EB35" s="203"/>
      <c r="EI35" s="201"/>
      <c r="EJ35" s="203"/>
      <c r="EL35" s="201"/>
      <c r="EM35" s="203"/>
      <c r="EQ35" s="201"/>
      <c r="ER35" s="203"/>
      <c r="FU35" s="199"/>
      <c r="FV35" s="204"/>
      <c r="FW35" s="197"/>
      <c r="FY35" s="203"/>
      <c r="GK35" s="201"/>
      <c r="GL35" s="203"/>
      <c r="GN35" s="203"/>
      <c r="GP35" s="113"/>
      <c r="GQ35" s="38"/>
      <c r="GR35" s="38"/>
      <c r="GS35" s="38"/>
      <c r="GT35" s="38"/>
      <c r="GU35" s="38"/>
      <c r="GV35" s="38"/>
      <c r="GW35" s="77"/>
      <c r="HA35" s="201"/>
      <c r="HF35" s="205"/>
    </row>
    <row r="36" spans="1:214" s="198" customFormat="1" ht="40.049999999999997" customHeight="1" x14ac:dyDescent="0.45">
      <c r="A36" s="197"/>
      <c r="D36" s="199"/>
      <c r="E36" s="197"/>
      <c r="K36" s="200" t="s">
        <v>175</v>
      </c>
      <c r="Q36" s="199"/>
      <c r="R36" s="197"/>
      <c r="U36" s="201"/>
      <c r="AE36" s="199"/>
      <c r="AF36" s="197"/>
      <c r="AJ36" s="203"/>
      <c r="AL36" s="201"/>
      <c r="AM36" s="203"/>
      <c r="AR36" s="197"/>
      <c r="AU36" s="201"/>
      <c r="AY36" s="199"/>
      <c r="AZ36" s="300" t="s">
        <v>752</v>
      </c>
      <c r="BA36" s="277" t="s">
        <v>752</v>
      </c>
      <c r="BB36" s="277" t="s">
        <v>752</v>
      </c>
      <c r="BC36" s="277" t="s">
        <v>752</v>
      </c>
      <c r="BD36" s="277" t="s">
        <v>752</v>
      </c>
      <c r="BE36" s="201"/>
      <c r="BF36" s="203"/>
      <c r="BJ36" s="199"/>
      <c r="BU36" s="203"/>
      <c r="CD36" s="201"/>
      <c r="CH36" s="199"/>
      <c r="CN36" s="201"/>
      <c r="CO36" s="203"/>
      <c r="CP36" s="203"/>
      <c r="CV36" s="199"/>
      <c r="DA36" s="201"/>
      <c r="DB36" s="203"/>
      <c r="DC36" s="203"/>
      <c r="DF36" s="197"/>
      <c r="DP36" s="199"/>
      <c r="DQ36" s="197"/>
      <c r="DS36" s="203"/>
      <c r="EA36" s="201"/>
      <c r="EB36" s="203"/>
      <c r="EI36" s="201"/>
      <c r="EJ36" s="203"/>
      <c r="EL36" s="201"/>
      <c r="EM36" s="203"/>
      <c r="EQ36" s="201"/>
      <c r="ER36" s="203"/>
      <c r="FU36" s="199"/>
      <c r="FV36" s="204"/>
      <c r="FW36" s="197"/>
      <c r="FY36" s="203"/>
      <c r="GK36" s="201"/>
      <c r="GL36" s="203"/>
      <c r="GN36" s="203"/>
      <c r="GP36" s="113"/>
      <c r="GQ36" s="38"/>
      <c r="GR36" s="38"/>
      <c r="GS36" s="38"/>
      <c r="GT36" s="38"/>
      <c r="GU36" s="38"/>
      <c r="GV36" s="38"/>
      <c r="GW36" s="77"/>
      <c r="HA36" s="201"/>
      <c r="HF36" s="205"/>
    </row>
    <row r="37" spans="1:214" s="198" customFormat="1" ht="40.049999999999997" customHeight="1" x14ac:dyDescent="0.45">
      <c r="A37" s="197"/>
      <c r="D37" s="199"/>
      <c r="E37" s="197"/>
      <c r="K37" s="200" t="s">
        <v>176</v>
      </c>
      <c r="Q37" s="199"/>
      <c r="R37" s="197"/>
      <c r="U37" s="201"/>
      <c r="AE37" s="199"/>
      <c r="AF37" s="197"/>
      <c r="AJ37" s="203"/>
      <c r="AL37" s="201"/>
      <c r="AM37" s="203"/>
      <c r="AR37" s="197"/>
      <c r="AU37" s="201"/>
      <c r="AY37" s="199"/>
      <c r="AZ37" s="300" t="s">
        <v>753</v>
      </c>
      <c r="BA37" s="277" t="s">
        <v>753</v>
      </c>
      <c r="BB37" s="277" t="s">
        <v>753</v>
      </c>
      <c r="BC37" s="277" t="s">
        <v>753</v>
      </c>
      <c r="BD37" s="277" t="s">
        <v>753</v>
      </c>
      <c r="BE37" s="201"/>
      <c r="BF37" s="203"/>
      <c r="BJ37" s="199"/>
      <c r="BU37" s="203"/>
      <c r="CD37" s="201"/>
      <c r="CH37" s="199"/>
      <c r="CN37" s="201"/>
      <c r="CO37" s="203"/>
      <c r="CP37" s="203"/>
      <c r="CV37" s="199"/>
      <c r="DA37" s="201"/>
      <c r="DB37" s="203"/>
      <c r="DC37" s="203"/>
      <c r="DF37" s="197"/>
      <c r="DP37" s="199"/>
      <c r="DQ37" s="197"/>
      <c r="DS37" s="203"/>
      <c r="EA37" s="201"/>
      <c r="EB37" s="203"/>
      <c r="EI37" s="201"/>
      <c r="EJ37" s="203"/>
      <c r="EL37" s="201"/>
      <c r="EM37" s="203"/>
      <c r="EQ37" s="201"/>
      <c r="ER37" s="203"/>
      <c r="FU37" s="199"/>
      <c r="FV37" s="204"/>
      <c r="FW37" s="197"/>
      <c r="FY37" s="203"/>
      <c r="GK37" s="201"/>
      <c r="GL37" s="203"/>
      <c r="GN37" s="203"/>
      <c r="GP37" s="113"/>
      <c r="GQ37" s="38"/>
      <c r="GR37" s="38"/>
      <c r="GS37" s="38"/>
      <c r="GT37" s="38"/>
      <c r="GU37" s="38"/>
      <c r="GV37" s="38"/>
      <c r="GW37" s="77"/>
      <c r="HA37" s="201"/>
      <c r="HF37" s="205"/>
    </row>
    <row r="38" spans="1:214" s="198" customFormat="1" ht="40.049999999999997" customHeight="1" x14ac:dyDescent="0.45">
      <c r="A38" s="197"/>
      <c r="D38" s="199"/>
      <c r="E38" s="197"/>
      <c r="K38" s="200" t="s">
        <v>177</v>
      </c>
      <c r="Q38" s="199"/>
      <c r="R38" s="197"/>
      <c r="U38" s="201"/>
      <c r="AE38" s="199"/>
      <c r="AF38" s="197"/>
      <c r="AJ38" s="203"/>
      <c r="AL38" s="201"/>
      <c r="AM38" s="203"/>
      <c r="AR38" s="197"/>
      <c r="AU38" s="201"/>
      <c r="AY38" s="199"/>
      <c r="AZ38" s="300" t="s">
        <v>754</v>
      </c>
      <c r="BA38" s="277" t="s">
        <v>754</v>
      </c>
      <c r="BB38" s="277" t="s">
        <v>754</v>
      </c>
      <c r="BC38" s="277" t="s">
        <v>754</v>
      </c>
      <c r="BD38" s="277" t="s">
        <v>754</v>
      </c>
      <c r="BE38" s="201"/>
      <c r="BF38" s="203"/>
      <c r="BJ38" s="199"/>
      <c r="BU38" s="203"/>
      <c r="CD38" s="201"/>
      <c r="CH38" s="199"/>
      <c r="CN38" s="201"/>
      <c r="CO38" s="203"/>
      <c r="CP38" s="203"/>
      <c r="CV38" s="199"/>
      <c r="DA38" s="201"/>
      <c r="DB38" s="203"/>
      <c r="DC38" s="203"/>
      <c r="DF38" s="197"/>
      <c r="DP38" s="199"/>
      <c r="DQ38" s="197"/>
      <c r="DS38" s="203"/>
      <c r="EA38" s="201"/>
      <c r="EB38" s="203"/>
      <c r="EI38" s="201"/>
      <c r="EJ38" s="203"/>
      <c r="EL38" s="201"/>
      <c r="EM38" s="203"/>
      <c r="EQ38" s="201"/>
      <c r="ER38" s="203"/>
      <c r="FU38" s="199"/>
      <c r="FV38" s="204"/>
      <c r="FW38" s="197"/>
      <c r="FY38" s="203"/>
      <c r="GK38" s="201"/>
      <c r="GL38" s="203"/>
      <c r="GN38" s="203"/>
      <c r="GP38" s="113"/>
      <c r="GQ38" s="38"/>
      <c r="GR38" s="38"/>
      <c r="GS38" s="38"/>
      <c r="GT38" s="38"/>
      <c r="GU38" s="38"/>
      <c r="GV38" s="38"/>
      <c r="GW38" s="77"/>
      <c r="HA38" s="201"/>
      <c r="HF38" s="205"/>
    </row>
    <row r="39" spans="1:214" s="198" customFormat="1" ht="40.049999999999997" customHeight="1" x14ac:dyDescent="0.45">
      <c r="A39" s="197"/>
      <c r="D39" s="199"/>
      <c r="E39" s="197"/>
      <c r="K39" s="200" t="s">
        <v>178</v>
      </c>
      <c r="Q39" s="199"/>
      <c r="R39" s="197"/>
      <c r="U39" s="201"/>
      <c r="AE39" s="199"/>
      <c r="AF39" s="197"/>
      <c r="AJ39" s="203"/>
      <c r="AL39" s="201"/>
      <c r="AM39" s="203"/>
      <c r="AR39" s="197"/>
      <c r="AU39" s="201"/>
      <c r="AY39" s="199"/>
      <c r="AZ39" s="300" t="s">
        <v>755</v>
      </c>
      <c r="BA39" s="277" t="s">
        <v>755</v>
      </c>
      <c r="BB39" s="277" t="s">
        <v>755</v>
      </c>
      <c r="BC39" s="277" t="s">
        <v>755</v>
      </c>
      <c r="BD39" s="277" t="s">
        <v>755</v>
      </c>
      <c r="BE39" s="201"/>
      <c r="BF39" s="203"/>
      <c r="BJ39" s="199"/>
      <c r="BU39" s="203"/>
      <c r="CD39" s="201"/>
      <c r="CH39" s="199"/>
      <c r="CN39" s="201"/>
      <c r="CO39" s="203"/>
      <c r="CP39" s="203"/>
      <c r="CV39" s="199"/>
      <c r="DA39" s="201"/>
      <c r="DB39" s="203"/>
      <c r="DC39" s="203"/>
      <c r="DF39" s="197"/>
      <c r="DP39" s="199"/>
      <c r="DQ39" s="197"/>
      <c r="DS39" s="203"/>
      <c r="EA39" s="201"/>
      <c r="EB39" s="203"/>
      <c r="EI39" s="201"/>
      <c r="EJ39" s="203"/>
      <c r="EL39" s="201"/>
      <c r="EM39" s="203"/>
      <c r="EQ39" s="201"/>
      <c r="ER39" s="203"/>
      <c r="FU39" s="199"/>
      <c r="FV39" s="204"/>
      <c r="FW39" s="197"/>
      <c r="FY39" s="203"/>
      <c r="GK39" s="201"/>
      <c r="GL39" s="203"/>
      <c r="GN39" s="203"/>
      <c r="GP39" s="113"/>
      <c r="GQ39" s="38"/>
      <c r="GR39" s="38"/>
      <c r="GS39" s="38"/>
      <c r="GT39" s="38"/>
      <c r="GU39" s="38"/>
      <c r="GV39" s="38"/>
      <c r="GW39" s="77"/>
      <c r="HA39" s="201"/>
      <c r="HF39" s="205"/>
    </row>
    <row r="40" spans="1:214" s="198" customFormat="1" ht="40.049999999999997" customHeight="1" x14ac:dyDescent="0.45">
      <c r="A40" s="197"/>
      <c r="D40" s="199"/>
      <c r="E40" s="197"/>
      <c r="K40" s="200" t="s">
        <v>179</v>
      </c>
      <c r="Q40" s="199"/>
      <c r="R40" s="197"/>
      <c r="U40" s="201"/>
      <c r="AE40" s="199"/>
      <c r="AF40" s="197"/>
      <c r="AJ40" s="203"/>
      <c r="AL40" s="201"/>
      <c r="AM40" s="203"/>
      <c r="AR40" s="197"/>
      <c r="AU40" s="201"/>
      <c r="AY40" s="199"/>
      <c r="AZ40" s="300" t="s">
        <v>756</v>
      </c>
      <c r="BA40" s="277" t="s">
        <v>756</v>
      </c>
      <c r="BB40" s="277" t="s">
        <v>756</v>
      </c>
      <c r="BC40" s="277" t="s">
        <v>756</v>
      </c>
      <c r="BD40" s="277" t="s">
        <v>756</v>
      </c>
      <c r="BE40" s="201"/>
      <c r="BF40" s="203"/>
      <c r="BJ40" s="199"/>
      <c r="BU40" s="203"/>
      <c r="CD40" s="201"/>
      <c r="CH40" s="199"/>
      <c r="CN40" s="201"/>
      <c r="CO40" s="203"/>
      <c r="CP40" s="203"/>
      <c r="CV40" s="199"/>
      <c r="DA40" s="201"/>
      <c r="DB40" s="203"/>
      <c r="DC40" s="203"/>
      <c r="DF40" s="197"/>
      <c r="DP40" s="199"/>
      <c r="DQ40" s="197"/>
      <c r="DS40" s="203"/>
      <c r="EA40" s="201"/>
      <c r="EB40" s="203"/>
      <c r="EI40" s="201"/>
      <c r="EJ40" s="203"/>
      <c r="EL40" s="201"/>
      <c r="EM40" s="203"/>
      <c r="EQ40" s="201"/>
      <c r="ER40" s="203"/>
      <c r="FU40" s="199"/>
      <c r="FV40" s="204"/>
      <c r="FW40" s="197"/>
      <c r="FY40" s="203"/>
      <c r="GK40" s="201"/>
      <c r="GL40" s="203"/>
      <c r="GN40" s="203"/>
      <c r="GP40" s="113"/>
      <c r="GQ40" s="38"/>
      <c r="GR40" s="38"/>
      <c r="GS40" s="38"/>
      <c r="GT40" s="38"/>
      <c r="GU40" s="38"/>
      <c r="GV40" s="38"/>
      <c r="GW40" s="77"/>
      <c r="HA40" s="201"/>
      <c r="HF40" s="205"/>
    </row>
    <row r="41" spans="1:214" s="198" customFormat="1" ht="40.049999999999997" customHeight="1" x14ac:dyDescent="0.45">
      <c r="A41" s="197"/>
      <c r="D41" s="199"/>
      <c r="E41" s="197"/>
      <c r="K41" s="200" t="s">
        <v>180</v>
      </c>
      <c r="Q41" s="199"/>
      <c r="R41" s="197"/>
      <c r="U41" s="201"/>
      <c r="AE41" s="199"/>
      <c r="AF41" s="197"/>
      <c r="AJ41" s="203"/>
      <c r="AL41" s="201"/>
      <c r="AM41" s="203"/>
      <c r="AR41" s="197"/>
      <c r="AU41" s="201"/>
      <c r="AY41" s="199"/>
      <c r="AZ41" s="300" t="s">
        <v>757</v>
      </c>
      <c r="BA41" s="277" t="s">
        <v>757</v>
      </c>
      <c r="BB41" s="277" t="s">
        <v>757</v>
      </c>
      <c r="BC41" s="277" t="s">
        <v>757</v>
      </c>
      <c r="BD41" s="277" t="s">
        <v>757</v>
      </c>
      <c r="BE41" s="201"/>
      <c r="BF41" s="203"/>
      <c r="BJ41" s="199"/>
      <c r="BU41" s="203"/>
      <c r="CD41" s="201"/>
      <c r="CH41" s="199"/>
      <c r="CN41" s="201"/>
      <c r="CO41" s="203"/>
      <c r="CP41" s="203"/>
      <c r="CV41" s="199"/>
      <c r="DA41" s="201"/>
      <c r="DB41" s="203"/>
      <c r="DC41" s="203"/>
      <c r="DF41" s="197"/>
      <c r="DP41" s="199"/>
      <c r="DQ41" s="197"/>
      <c r="DS41" s="203"/>
      <c r="EA41" s="201"/>
      <c r="EB41" s="203"/>
      <c r="EI41" s="201"/>
      <c r="EJ41" s="203"/>
      <c r="EL41" s="201"/>
      <c r="EM41" s="203"/>
      <c r="EQ41" s="201"/>
      <c r="ER41" s="203"/>
      <c r="FU41" s="199"/>
      <c r="FV41" s="204"/>
      <c r="FW41" s="197"/>
      <c r="FY41" s="203"/>
      <c r="GK41" s="201"/>
      <c r="GL41" s="203"/>
      <c r="GN41" s="203"/>
      <c r="GP41" s="113"/>
      <c r="GQ41" s="38"/>
      <c r="GR41" s="38"/>
      <c r="GS41" s="38"/>
      <c r="GT41" s="38"/>
      <c r="GU41" s="38"/>
      <c r="GV41" s="38"/>
      <c r="GW41" s="77"/>
      <c r="HA41" s="201"/>
      <c r="HF41" s="205"/>
    </row>
    <row r="42" spans="1:214" s="198" customFormat="1" ht="40.049999999999997" customHeight="1" x14ac:dyDescent="0.45">
      <c r="A42" s="197"/>
      <c r="D42" s="199"/>
      <c r="E42" s="197"/>
      <c r="K42" s="200" t="s">
        <v>205</v>
      </c>
      <c r="Q42" s="199"/>
      <c r="R42" s="197"/>
      <c r="U42" s="201"/>
      <c r="AE42" s="199"/>
      <c r="AF42" s="197"/>
      <c r="AJ42" s="203"/>
      <c r="AL42" s="201"/>
      <c r="AM42" s="203"/>
      <c r="AR42" s="197"/>
      <c r="AU42" s="201"/>
      <c r="AY42" s="199"/>
      <c r="AZ42" s="300" t="s">
        <v>758</v>
      </c>
      <c r="BA42" s="277" t="s">
        <v>758</v>
      </c>
      <c r="BB42" s="277" t="s">
        <v>758</v>
      </c>
      <c r="BC42" s="277" t="s">
        <v>758</v>
      </c>
      <c r="BD42" s="277" t="s">
        <v>758</v>
      </c>
      <c r="BE42" s="201"/>
      <c r="BF42" s="203"/>
      <c r="BJ42" s="199"/>
      <c r="BU42" s="203"/>
      <c r="CD42" s="201"/>
      <c r="CH42" s="199"/>
      <c r="CN42" s="201"/>
      <c r="CO42" s="203"/>
      <c r="CP42" s="203"/>
      <c r="CV42" s="199"/>
      <c r="DA42" s="201"/>
      <c r="DB42" s="203"/>
      <c r="DC42" s="203"/>
      <c r="DF42" s="197"/>
      <c r="DP42" s="199"/>
      <c r="DQ42" s="197"/>
      <c r="DS42" s="203"/>
      <c r="EA42" s="201"/>
      <c r="EB42" s="203"/>
      <c r="EI42" s="201"/>
      <c r="EJ42" s="203"/>
      <c r="EL42" s="201"/>
      <c r="EM42" s="203"/>
      <c r="EQ42" s="201"/>
      <c r="ER42" s="203"/>
      <c r="FU42" s="199"/>
      <c r="FV42" s="204"/>
      <c r="FW42" s="197"/>
      <c r="FY42" s="203"/>
      <c r="GK42" s="201"/>
      <c r="GL42" s="203"/>
      <c r="GN42" s="203"/>
      <c r="GP42" s="113"/>
      <c r="GQ42" s="38"/>
      <c r="GR42" s="38"/>
      <c r="GS42" s="38"/>
      <c r="GT42" s="38"/>
      <c r="GU42" s="38"/>
      <c r="GV42" s="38"/>
      <c r="GW42" s="77"/>
      <c r="HA42" s="201"/>
      <c r="HF42" s="205"/>
    </row>
    <row r="43" spans="1:214" s="198" customFormat="1" ht="40.049999999999997" customHeight="1" x14ac:dyDescent="0.45">
      <c r="A43" s="197"/>
      <c r="D43" s="199"/>
      <c r="E43" s="197"/>
      <c r="K43" s="200" t="s">
        <v>181</v>
      </c>
      <c r="Q43" s="199"/>
      <c r="R43" s="197"/>
      <c r="U43" s="201"/>
      <c r="AE43" s="199"/>
      <c r="AF43" s="197"/>
      <c r="AJ43" s="203"/>
      <c r="AL43" s="201"/>
      <c r="AM43" s="203"/>
      <c r="AR43" s="197"/>
      <c r="AU43" s="201"/>
      <c r="AY43" s="199"/>
      <c r="AZ43" s="300" t="s">
        <v>759</v>
      </c>
      <c r="BA43" s="277" t="s">
        <v>759</v>
      </c>
      <c r="BB43" s="277" t="s">
        <v>759</v>
      </c>
      <c r="BC43" s="277" t="s">
        <v>759</v>
      </c>
      <c r="BD43" s="277" t="s">
        <v>759</v>
      </c>
      <c r="BE43" s="201"/>
      <c r="BF43" s="203"/>
      <c r="BJ43" s="199"/>
      <c r="BU43" s="203"/>
      <c r="CD43" s="201"/>
      <c r="CH43" s="199"/>
      <c r="CN43" s="201"/>
      <c r="CO43" s="203"/>
      <c r="CP43" s="203"/>
      <c r="CV43" s="199"/>
      <c r="DA43" s="201"/>
      <c r="DB43" s="203"/>
      <c r="DC43" s="203"/>
      <c r="DF43" s="197"/>
      <c r="DP43" s="199"/>
      <c r="DQ43" s="197"/>
      <c r="DS43" s="203"/>
      <c r="EA43" s="201"/>
      <c r="EB43" s="203"/>
      <c r="EI43" s="201"/>
      <c r="EJ43" s="203"/>
      <c r="EL43" s="201"/>
      <c r="EM43" s="203"/>
      <c r="EQ43" s="201"/>
      <c r="ER43" s="203"/>
      <c r="FU43" s="199"/>
      <c r="FV43" s="204"/>
      <c r="FW43" s="197"/>
      <c r="FY43" s="203"/>
      <c r="GK43" s="201"/>
      <c r="GL43" s="203"/>
      <c r="GN43" s="203"/>
      <c r="GP43" s="113"/>
      <c r="GQ43" s="38"/>
      <c r="GR43" s="38"/>
      <c r="GS43" s="38"/>
      <c r="GT43" s="38"/>
      <c r="GU43" s="38"/>
      <c r="GV43" s="38"/>
      <c r="GW43" s="77"/>
      <c r="HA43" s="201"/>
      <c r="HF43" s="205"/>
    </row>
    <row r="44" spans="1:214" s="198" customFormat="1" ht="40.049999999999997" customHeight="1" x14ac:dyDescent="0.45">
      <c r="A44" s="197"/>
      <c r="D44" s="199"/>
      <c r="E44" s="197"/>
      <c r="K44" s="200" t="s">
        <v>182</v>
      </c>
      <c r="Q44" s="199"/>
      <c r="R44" s="197"/>
      <c r="U44" s="201"/>
      <c r="AE44" s="199"/>
      <c r="AF44" s="197"/>
      <c r="AJ44" s="203"/>
      <c r="AL44" s="201"/>
      <c r="AM44" s="203"/>
      <c r="AR44" s="197"/>
      <c r="AU44" s="201"/>
      <c r="AY44" s="199"/>
      <c r="AZ44" s="300" t="s">
        <v>760</v>
      </c>
      <c r="BA44" s="277" t="s">
        <v>760</v>
      </c>
      <c r="BB44" s="277" t="s">
        <v>760</v>
      </c>
      <c r="BC44" s="277" t="s">
        <v>760</v>
      </c>
      <c r="BD44" s="277" t="s">
        <v>760</v>
      </c>
      <c r="BE44" s="201"/>
      <c r="BF44" s="203"/>
      <c r="BJ44" s="199"/>
      <c r="BU44" s="203"/>
      <c r="CD44" s="201"/>
      <c r="CH44" s="199"/>
      <c r="CN44" s="201"/>
      <c r="CO44" s="203"/>
      <c r="CP44" s="203"/>
      <c r="CV44" s="199"/>
      <c r="DA44" s="201"/>
      <c r="DB44" s="203"/>
      <c r="DC44" s="203"/>
      <c r="DF44" s="197"/>
      <c r="DP44" s="199"/>
      <c r="DQ44" s="197"/>
      <c r="DS44" s="203"/>
      <c r="EA44" s="201"/>
      <c r="EB44" s="203"/>
      <c r="EI44" s="201"/>
      <c r="EJ44" s="203"/>
      <c r="EL44" s="201"/>
      <c r="EM44" s="203"/>
      <c r="EQ44" s="201"/>
      <c r="ER44" s="203"/>
      <c r="FU44" s="199"/>
      <c r="FV44" s="204"/>
      <c r="FW44" s="197"/>
      <c r="FY44" s="203"/>
      <c r="GK44" s="201"/>
      <c r="GL44" s="203"/>
      <c r="GN44" s="203"/>
      <c r="GP44" s="113"/>
      <c r="GQ44" s="38"/>
      <c r="GR44" s="38"/>
      <c r="GS44" s="38"/>
      <c r="GT44" s="38"/>
      <c r="GU44" s="38"/>
      <c r="GV44" s="38"/>
      <c r="GW44" s="77"/>
      <c r="HA44" s="201"/>
      <c r="HF44" s="205"/>
    </row>
    <row r="45" spans="1:214" s="198" customFormat="1" ht="40.049999999999997" customHeight="1" x14ac:dyDescent="0.45">
      <c r="A45" s="197"/>
      <c r="D45" s="199"/>
      <c r="E45" s="197"/>
      <c r="K45" s="200" t="s">
        <v>183</v>
      </c>
      <c r="Q45" s="199"/>
      <c r="R45" s="197"/>
      <c r="U45" s="201"/>
      <c r="AE45" s="199"/>
      <c r="AF45" s="197"/>
      <c r="AJ45" s="203"/>
      <c r="AL45" s="201"/>
      <c r="AM45" s="203"/>
      <c r="AR45" s="197"/>
      <c r="AU45" s="201"/>
      <c r="AY45" s="199"/>
      <c r="AZ45" s="300" t="s">
        <v>761</v>
      </c>
      <c r="BA45" s="277" t="s">
        <v>761</v>
      </c>
      <c r="BB45" s="277" t="s">
        <v>761</v>
      </c>
      <c r="BC45" s="277" t="s">
        <v>761</v>
      </c>
      <c r="BD45" s="277" t="s">
        <v>761</v>
      </c>
      <c r="BE45" s="201"/>
      <c r="BF45" s="203"/>
      <c r="BJ45" s="199"/>
      <c r="BU45" s="203"/>
      <c r="CD45" s="201"/>
      <c r="CH45" s="199"/>
      <c r="CN45" s="201"/>
      <c r="CO45" s="203"/>
      <c r="CP45" s="203"/>
      <c r="CV45" s="199"/>
      <c r="DA45" s="201"/>
      <c r="DB45" s="203"/>
      <c r="DC45" s="203"/>
      <c r="DF45" s="197"/>
      <c r="DP45" s="199"/>
      <c r="DQ45" s="197"/>
      <c r="DS45" s="203"/>
      <c r="EA45" s="201"/>
      <c r="EB45" s="203"/>
      <c r="EI45" s="201"/>
      <c r="EJ45" s="203"/>
      <c r="EL45" s="201"/>
      <c r="EM45" s="203"/>
      <c r="EQ45" s="201"/>
      <c r="ER45" s="203"/>
      <c r="FU45" s="199"/>
      <c r="FV45" s="204"/>
      <c r="FW45" s="197"/>
      <c r="FY45" s="203"/>
      <c r="GK45" s="201"/>
      <c r="GL45" s="203"/>
      <c r="GN45" s="203"/>
      <c r="GP45" s="113"/>
      <c r="GQ45" s="38"/>
      <c r="GR45" s="38"/>
      <c r="GS45" s="38"/>
      <c r="GT45" s="38"/>
      <c r="GU45" s="38"/>
      <c r="GV45" s="38"/>
      <c r="GW45" s="77"/>
      <c r="HA45" s="201"/>
      <c r="HF45" s="205"/>
    </row>
    <row r="46" spans="1:214" s="198" customFormat="1" ht="40.049999999999997" customHeight="1" x14ac:dyDescent="0.45">
      <c r="A46" s="197"/>
      <c r="D46" s="199"/>
      <c r="E46" s="197"/>
      <c r="K46" s="200" t="s">
        <v>184</v>
      </c>
      <c r="Q46" s="199"/>
      <c r="R46" s="197"/>
      <c r="U46" s="201"/>
      <c r="AE46" s="199"/>
      <c r="AF46" s="197"/>
      <c r="AJ46" s="203"/>
      <c r="AL46" s="201"/>
      <c r="AM46" s="203"/>
      <c r="AR46" s="197"/>
      <c r="AU46" s="201"/>
      <c r="AY46" s="199"/>
      <c r="AZ46" s="300" t="s">
        <v>762</v>
      </c>
      <c r="BA46" s="277" t="s">
        <v>762</v>
      </c>
      <c r="BB46" s="277" t="s">
        <v>762</v>
      </c>
      <c r="BC46" s="277" t="s">
        <v>762</v>
      </c>
      <c r="BD46" s="277" t="s">
        <v>762</v>
      </c>
      <c r="BE46" s="201"/>
      <c r="BF46" s="203"/>
      <c r="BJ46" s="199"/>
      <c r="BU46" s="203"/>
      <c r="CD46" s="201"/>
      <c r="CH46" s="199"/>
      <c r="CN46" s="201"/>
      <c r="CO46" s="203"/>
      <c r="CP46" s="203"/>
      <c r="CV46" s="199"/>
      <c r="DA46" s="201"/>
      <c r="DB46" s="203"/>
      <c r="DC46" s="203"/>
      <c r="DF46" s="197"/>
      <c r="DP46" s="199"/>
      <c r="DQ46" s="197"/>
      <c r="DS46" s="203"/>
      <c r="EA46" s="201"/>
      <c r="EB46" s="203"/>
      <c r="EI46" s="201"/>
      <c r="EJ46" s="203"/>
      <c r="EL46" s="201"/>
      <c r="EM46" s="203"/>
      <c r="EQ46" s="201"/>
      <c r="ER46" s="203"/>
      <c r="FU46" s="199"/>
      <c r="FV46" s="204"/>
      <c r="FW46" s="197"/>
      <c r="FY46" s="203"/>
      <c r="GK46" s="201"/>
      <c r="GL46" s="203"/>
      <c r="GN46" s="203"/>
      <c r="GP46" s="113"/>
      <c r="GQ46" s="38"/>
      <c r="GR46" s="38"/>
      <c r="GS46" s="38"/>
      <c r="GT46" s="38"/>
      <c r="GU46" s="38"/>
      <c r="GV46" s="38"/>
      <c r="GW46" s="77"/>
      <c r="HA46" s="201"/>
      <c r="HF46" s="205"/>
    </row>
    <row r="47" spans="1:214" s="198" customFormat="1" ht="40.049999999999997" customHeight="1" x14ac:dyDescent="0.45">
      <c r="A47" s="197"/>
      <c r="D47" s="199"/>
      <c r="E47" s="197"/>
      <c r="K47" s="200" t="s">
        <v>185</v>
      </c>
      <c r="Q47" s="199"/>
      <c r="R47" s="197"/>
      <c r="U47" s="201"/>
      <c r="AE47" s="199"/>
      <c r="AF47" s="197"/>
      <c r="AJ47" s="203"/>
      <c r="AL47" s="201"/>
      <c r="AM47" s="203"/>
      <c r="AR47" s="197"/>
      <c r="AU47" s="201"/>
      <c r="AY47" s="199"/>
      <c r="AZ47" s="300" t="s">
        <v>763</v>
      </c>
      <c r="BA47" s="277" t="s">
        <v>763</v>
      </c>
      <c r="BB47" s="277" t="s">
        <v>763</v>
      </c>
      <c r="BC47" s="277" t="s">
        <v>763</v>
      </c>
      <c r="BD47" s="277" t="s">
        <v>763</v>
      </c>
      <c r="BE47" s="201"/>
      <c r="BF47" s="203"/>
      <c r="BJ47" s="199"/>
      <c r="BU47" s="203"/>
      <c r="CD47" s="201"/>
      <c r="CH47" s="199"/>
      <c r="CN47" s="201"/>
      <c r="CO47" s="203"/>
      <c r="CP47" s="203"/>
      <c r="CV47" s="199"/>
      <c r="DA47" s="201"/>
      <c r="DB47" s="203"/>
      <c r="DC47" s="203"/>
      <c r="DF47" s="197"/>
      <c r="DP47" s="199"/>
      <c r="DQ47" s="197"/>
      <c r="DS47" s="203"/>
      <c r="EA47" s="201"/>
      <c r="EB47" s="203"/>
      <c r="EI47" s="201"/>
      <c r="EJ47" s="203"/>
      <c r="EL47" s="201"/>
      <c r="EM47" s="203"/>
      <c r="EQ47" s="201"/>
      <c r="ER47" s="203"/>
      <c r="FU47" s="199"/>
      <c r="FV47" s="204"/>
      <c r="FW47" s="197"/>
      <c r="FY47" s="203"/>
      <c r="GK47" s="201"/>
      <c r="GL47" s="203"/>
      <c r="GN47" s="203"/>
      <c r="GP47" s="113"/>
      <c r="GQ47" s="38"/>
      <c r="GR47" s="38"/>
      <c r="GS47" s="38"/>
      <c r="GT47" s="38"/>
      <c r="GU47" s="38"/>
      <c r="GV47" s="38"/>
      <c r="GW47" s="77"/>
      <c r="HA47" s="201"/>
      <c r="HF47" s="205"/>
    </row>
    <row r="48" spans="1:214" s="198" customFormat="1" ht="40.049999999999997" customHeight="1" x14ac:dyDescent="0.45">
      <c r="A48" s="197"/>
      <c r="D48" s="199"/>
      <c r="E48" s="197"/>
      <c r="K48" s="200" t="s">
        <v>186</v>
      </c>
      <c r="Q48" s="199"/>
      <c r="R48" s="197"/>
      <c r="U48" s="201"/>
      <c r="AE48" s="199"/>
      <c r="AF48" s="197"/>
      <c r="AJ48" s="203"/>
      <c r="AL48" s="201"/>
      <c r="AM48" s="203"/>
      <c r="AR48" s="197"/>
      <c r="AU48" s="201"/>
      <c r="AY48" s="199"/>
      <c r="AZ48" s="299" t="s">
        <v>764</v>
      </c>
      <c r="BA48" s="202" t="s">
        <v>764</v>
      </c>
      <c r="BB48" s="202" t="s">
        <v>764</v>
      </c>
      <c r="BC48" s="202" t="s">
        <v>764</v>
      </c>
      <c r="BD48" s="202" t="s">
        <v>764</v>
      </c>
      <c r="BE48" s="201"/>
      <c r="BF48" s="203"/>
      <c r="BJ48" s="199"/>
      <c r="BU48" s="203"/>
      <c r="CD48" s="201"/>
      <c r="CH48" s="199"/>
      <c r="CN48" s="201"/>
      <c r="CO48" s="203"/>
      <c r="CP48" s="203"/>
      <c r="CV48" s="199"/>
      <c r="DA48" s="201"/>
      <c r="DB48" s="203"/>
      <c r="DC48" s="203"/>
      <c r="DF48" s="197"/>
      <c r="DP48" s="199"/>
      <c r="DQ48" s="197"/>
      <c r="DS48" s="203"/>
      <c r="EA48" s="201"/>
      <c r="EB48" s="203"/>
      <c r="EI48" s="201"/>
      <c r="EJ48" s="203"/>
      <c r="EL48" s="201"/>
      <c r="EM48" s="203"/>
      <c r="EQ48" s="201"/>
      <c r="ER48" s="203"/>
      <c r="FU48" s="199"/>
      <c r="FV48" s="204"/>
      <c r="FW48" s="197"/>
      <c r="FY48" s="203"/>
      <c r="GK48" s="201"/>
      <c r="GL48" s="203"/>
      <c r="GN48" s="203"/>
      <c r="GP48" s="113"/>
      <c r="GQ48" s="38"/>
      <c r="GR48" s="38"/>
      <c r="GS48" s="38"/>
      <c r="GT48" s="38"/>
      <c r="GU48" s="38"/>
      <c r="GV48" s="38"/>
      <c r="GW48" s="77"/>
      <c r="HA48" s="201"/>
      <c r="HF48" s="205"/>
    </row>
    <row r="49" spans="1:214" s="198" customFormat="1" ht="40.049999999999997" customHeight="1" x14ac:dyDescent="0.45">
      <c r="A49" s="197"/>
      <c r="D49" s="199"/>
      <c r="E49" s="197"/>
      <c r="K49" s="200" t="s">
        <v>187</v>
      </c>
      <c r="Q49" s="199"/>
      <c r="R49" s="197"/>
      <c r="U49" s="201"/>
      <c r="AE49" s="199"/>
      <c r="AF49" s="197"/>
      <c r="AJ49" s="203"/>
      <c r="AL49" s="201"/>
      <c r="AM49" s="203"/>
      <c r="AR49" s="197"/>
      <c r="AU49" s="201"/>
      <c r="AY49" s="199"/>
      <c r="AZ49" s="299" t="s">
        <v>765</v>
      </c>
      <c r="BA49" s="202" t="s">
        <v>765</v>
      </c>
      <c r="BB49" s="202" t="s">
        <v>765</v>
      </c>
      <c r="BC49" s="202" t="s">
        <v>765</v>
      </c>
      <c r="BD49" s="202" t="s">
        <v>765</v>
      </c>
      <c r="BE49" s="201"/>
      <c r="BF49" s="203"/>
      <c r="BJ49" s="199"/>
      <c r="BU49" s="203"/>
      <c r="CD49" s="201"/>
      <c r="CH49" s="199"/>
      <c r="CN49" s="201"/>
      <c r="CO49" s="203"/>
      <c r="CP49" s="203"/>
      <c r="CV49" s="199"/>
      <c r="DA49" s="201"/>
      <c r="DB49" s="203"/>
      <c r="DC49" s="203"/>
      <c r="DF49" s="197"/>
      <c r="DP49" s="199"/>
      <c r="DQ49" s="197"/>
      <c r="DS49" s="203"/>
      <c r="EA49" s="201"/>
      <c r="EB49" s="203"/>
      <c r="EI49" s="201"/>
      <c r="EJ49" s="203"/>
      <c r="EL49" s="201"/>
      <c r="EM49" s="203"/>
      <c r="EQ49" s="201"/>
      <c r="ER49" s="203"/>
      <c r="FU49" s="199"/>
      <c r="FV49" s="204"/>
      <c r="FW49" s="197"/>
      <c r="FY49" s="203"/>
      <c r="GK49" s="201"/>
      <c r="GL49" s="203"/>
      <c r="GN49" s="203"/>
      <c r="GP49" s="113"/>
      <c r="GQ49" s="38"/>
      <c r="GR49" s="38"/>
      <c r="GS49" s="38"/>
      <c r="GT49" s="38"/>
      <c r="GU49" s="38"/>
      <c r="GV49" s="38"/>
      <c r="GW49" s="77"/>
      <c r="HA49" s="201"/>
      <c r="HF49" s="205"/>
    </row>
    <row r="50" spans="1:214" s="198" customFormat="1" ht="40.049999999999997" customHeight="1" x14ac:dyDescent="0.45">
      <c r="A50" s="197"/>
      <c r="D50" s="199"/>
      <c r="E50" s="197"/>
      <c r="K50" s="200" t="s">
        <v>209</v>
      </c>
      <c r="Q50" s="199"/>
      <c r="R50" s="197"/>
      <c r="U50" s="201"/>
      <c r="AE50" s="199"/>
      <c r="AF50" s="197"/>
      <c r="AJ50" s="203"/>
      <c r="AL50" s="201"/>
      <c r="AM50" s="203"/>
      <c r="AR50" s="197"/>
      <c r="AU50" s="201"/>
      <c r="AY50" s="199"/>
      <c r="AZ50" s="299" t="s">
        <v>766</v>
      </c>
      <c r="BA50" s="202" t="s">
        <v>766</v>
      </c>
      <c r="BB50" s="202" t="s">
        <v>766</v>
      </c>
      <c r="BC50" s="202" t="s">
        <v>766</v>
      </c>
      <c r="BD50" s="202" t="s">
        <v>766</v>
      </c>
      <c r="BE50" s="201"/>
      <c r="BF50" s="203"/>
      <c r="BJ50" s="199"/>
      <c r="BU50" s="203"/>
      <c r="CD50" s="201"/>
      <c r="CH50" s="199"/>
      <c r="CN50" s="201"/>
      <c r="CO50" s="203"/>
      <c r="CP50" s="203"/>
      <c r="CV50" s="199"/>
      <c r="DA50" s="201"/>
      <c r="DB50" s="203"/>
      <c r="DC50" s="203"/>
      <c r="DF50" s="197"/>
      <c r="DP50" s="199"/>
      <c r="DQ50" s="197"/>
      <c r="DS50" s="203"/>
      <c r="EA50" s="201"/>
      <c r="EB50" s="203"/>
      <c r="EI50" s="201"/>
      <c r="EJ50" s="203"/>
      <c r="EL50" s="201"/>
      <c r="EM50" s="203"/>
      <c r="EQ50" s="201"/>
      <c r="ER50" s="203"/>
      <c r="FU50" s="199"/>
      <c r="FV50" s="204"/>
      <c r="FW50" s="197"/>
      <c r="FY50" s="203"/>
      <c r="GK50" s="201"/>
      <c r="GL50" s="203"/>
      <c r="GN50" s="203"/>
      <c r="GP50" s="113"/>
      <c r="GQ50" s="38"/>
      <c r="GR50" s="38"/>
      <c r="GS50" s="38"/>
      <c r="GT50" s="38"/>
      <c r="GU50" s="38"/>
      <c r="GV50" s="38"/>
      <c r="GW50" s="77"/>
      <c r="HA50" s="201"/>
      <c r="HF50" s="205"/>
    </row>
    <row r="51" spans="1:214" s="198" customFormat="1" ht="40.049999999999997" customHeight="1" x14ac:dyDescent="0.45">
      <c r="A51" s="197"/>
      <c r="D51" s="199"/>
      <c r="E51" s="197"/>
      <c r="K51" s="200" t="s">
        <v>188</v>
      </c>
      <c r="Q51" s="199"/>
      <c r="R51" s="197"/>
      <c r="U51" s="201"/>
      <c r="AE51" s="199"/>
      <c r="AF51" s="197"/>
      <c r="AJ51" s="203"/>
      <c r="AL51" s="201"/>
      <c r="AM51" s="203"/>
      <c r="AR51" s="197"/>
      <c r="AU51" s="201"/>
      <c r="AY51" s="199"/>
      <c r="AZ51" s="299" t="s">
        <v>767</v>
      </c>
      <c r="BA51" s="202" t="s">
        <v>767</v>
      </c>
      <c r="BB51" s="202" t="s">
        <v>767</v>
      </c>
      <c r="BC51" s="202" t="s">
        <v>767</v>
      </c>
      <c r="BD51" s="202" t="s">
        <v>767</v>
      </c>
      <c r="BE51" s="201"/>
      <c r="BF51" s="203"/>
      <c r="BJ51" s="199"/>
      <c r="BU51" s="203"/>
      <c r="CD51" s="201"/>
      <c r="CH51" s="199"/>
      <c r="CN51" s="201"/>
      <c r="CO51" s="203"/>
      <c r="CP51" s="203"/>
      <c r="CV51" s="199"/>
      <c r="DA51" s="201"/>
      <c r="DB51" s="203"/>
      <c r="DC51" s="203"/>
      <c r="DF51" s="197"/>
      <c r="DP51" s="199"/>
      <c r="DQ51" s="197"/>
      <c r="DS51" s="203"/>
      <c r="EA51" s="201"/>
      <c r="EB51" s="203"/>
      <c r="EI51" s="201"/>
      <c r="EJ51" s="203"/>
      <c r="EL51" s="201"/>
      <c r="EM51" s="203"/>
      <c r="EQ51" s="201"/>
      <c r="ER51" s="203"/>
      <c r="FU51" s="199"/>
      <c r="FV51" s="204"/>
      <c r="FW51" s="197"/>
      <c r="FY51" s="203"/>
      <c r="GK51" s="201"/>
      <c r="GL51" s="203"/>
      <c r="GN51" s="203"/>
      <c r="GP51" s="113"/>
      <c r="GQ51" s="38"/>
      <c r="GR51" s="38"/>
      <c r="GS51" s="38"/>
      <c r="GT51" s="38"/>
      <c r="GU51" s="38"/>
      <c r="GV51" s="38"/>
      <c r="GW51" s="77"/>
      <c r="HA51" s="201"/>
      <c r="HF51" s="205"/>
    </row>
    <row r="52" spans="1:214" s="198" customFormat="1" ht="40.049999999999997" customHeight="1" x14ac:dyDescent="0.45">
      <c r="A52" s="197"/>
      <c r="D52" s="199"/>
      <c r="E52" s="197"/>
      <c r="K52" s="200" t="s">
        <v>189</v>
      </c>
      <c r="Q52" s="199"/>
      <c r="R52" s="197"/>
      <c r="U52" s="201"/>
      <c r="AE52" s="199"/>
      <c r="AF52" s="197"/>
      <c r="AJ52" s="203"/>
      <c r="AL52" s="201"/>
      <c r="AM52" s="203"/>
      <c r="AR52" s="197"/>
      <c r="AU52" s="201"/>
      <c r="AY52" s="199"/>
      <c r="AZ52" s="299" t="s">
        <v>768</v>
      </c>
      <c r="BA52" s="202" t="s">
        <v>768</v>
      </c>
      <c r="BB52" s="202" t="s">
        <v>768</v>
      </c>
      <c r="BC52" s="202" t="s">
        <v>768</v>
      </c>
      <c r="BD52" s="202" t="s">
        <v>768</v>
      </c>
      <c r="BE52" s="201"/>
      <c r="BF52" s="203"/>
      <c r="BJ52" s="199"/>
      <c r="BU52" s="203"/>
      <c r="CD52" s="201"/>
      <c r="CH52" s="199"/>
      <c r="CN52" s="201"/>
      <c r="CO52" s="203"/>
      <c r="CP52" s="203"/>
      <c r="CV52" s="199"/>
      <c r="DA52" s="201"/>
      <c r="DB52" s="203"/>
      <c r="DC52" s="203"/>
      <c r="DF52" s="197"/>
      <c r="DP52" s="199"/>
      <c r="DQ52" s="197"/>
      <c r="DS52" s="203"/>
      <c r="EA52" s="201"/>
      <c r="EB52" s="203"/>
      <c r="EI52" s="201"/>
      <c r="EJ52" s="203"/>
      <c r="EL52" s="201"/>
      <c r="EM52" s="203"/>
      <c r="EQ52" s="201"/>
      <c r="ER52" s="203"/>
      <c r="FU52" s="199"/>
      <c r="FV52" s="204"/>
      <c r="FW52" s="197"/>
      <c r="FY52" s="203"/>
      <c r="GK52" s="201"/>
      <c r="GL52" s="203"/>
      <c r="GN52" s="203"/>
      <c r="GP52" s="113"/>
      <c r="GQ52" s="38"/>
      <c r="GR52" s="38"/>
      <c r="GS52" s="38"/>
      <c r="GT52" s="38"/>
      <c r="GU52" s="38"/>
      <c r="GV52" s="38"/>
      <c r="GW52" s="77"/>
      <c r="HA52" s="201"/>
      <c r="HF52" s="205"/>
    </row>
    <row r="53" spans="1:214" s="198" customFormat="1" ht="40.049999999999997" customHeight="1" x14ac:dyDescent="0.45">
      <c r="A53" s="197"/>
      <c r="D53" s="199"/>
      <c r="E53" s="197"/>
      <c r="K53" s="200" t="s">
        <v>190</v>
      </c>
      <c r="Q53" s="199"/>
      <c r="R53" s="197"/>
      <c r="U53" s="201"/>
      <c r="AE53" s="199"/>
      <c r="AF53" s="197"/>
      <c r="AJ53" s="203"/>
      <c r="AL53" s="201"/>
      <c r="AM53" s="203"/>
      <c r="AR53" s="197"/>
      <c r="AU53" s="201"/>
      <c r="AY53" s="199"/>
      <c r="AZ53" s="299" t="s">
        <v>769</v>
      </c>
      <c r="BA53" s="202" t="s">
        <v>769</v>
      </c>
      <c r="BB53" s="202" t="s">
        <v>769</v>
      </c>
      <c r="BC53" s="202" t="s">
        <v>769</v>
      </c>
      <c r="BD53" s="202" t="s">
        <v>769</v>
      </c>
      <c r="BE53" s="201"/>
      <c r="BF53" s="203"/>
      <c r="BJ53" s="199"/>
      <c r="BU53" s="203"/>
      <c r="CD53" s="201"/>
      <c r="CH53" s="199"/>
      <c r="CN53" s="201"/>
      <c r="CO53" s="203"/>
      <c r="CP53" s="203"/>
      <c r="CV53" s="199"/>
      <c r="DA53" s="201"/>
      <c r="DB53" s="203"/>
      <c r="DC53" s="203"/>
      <c r="DF53" s="197"/>
      <c r="DP53" s="199"/>
      <c r="DQ53" s="197"/>
      <c r="DS53" s="203"/>
      <c r="EA53" s="201"/>
      <c r="EB53" s="203"/>
      <c r="EI53" s="201"/>
      <c r="EJ53" s="203"/>
      <c r="EL53" s="201"/>
      <c r="EM53" s="203"/>
      <c r="EQ53" s="201"/>
      <c r="ER53" s="203"/>
      <c r="FU53" s="199"/>
      <c r="FV53" s="204"/>
      <c r="FW53" s="197"/>
      <c r="FY53" s="203"/>
      <c r="GK53" s="201"/>
      <c r="GL53" s="203"/>
      <c r="GN53" s="203"/>
      <c r="GP53" s="113"/>
      <c r="GQ53" s="38"/>
      <c r="GR53" s="38"/>
      <c r="GS53" s="38"/>
      <c r="GT53" s="38"/>
      <c r="GU53" s="38"/>
      <c r="GV53" s="38"/>
      <c r="GW53" s="77"/>
      <c r="HA53" s="201"/>
      <c r="HF53" s="205"/>
    </row>
    <row r="54" spans="1:214" s="198" customFormat="1" ht="40.049999999999997" customHeight="1" x14ac:dyDescent="0.45">
      <c r="A54" s="197"/>
      <c r="D54" s="199"/>
      <c r="E54" s="197"/>
      <c r="K54" s="200" t="s">
        <v>192</v>
      </c>
      <c r="Q54" s="199"/>
      <c r="R54" s="197"/>
      <c r="U54" s="201"/>
      <c r="AE54" s="199"/>
      <c r="AF54" s="197"/>
      <c r="AJ54" s="203"/>
      <c r="AL54" s="201"/>
      <c r="AM54" s="203"/>
      <c r="AR54" s="197"/>
      <c r="AU54" s="201"/>
      <c r="AY54" s="199"/>
      <c r="AZ54" s="299" t="s">
        <v>770</v>
      </c>
      <c r="BA54" s="202" t="s">
        <v>770</v>
      </c>
      <c r="BB54" s="202" t="s">
        <v>770</v>
      </c>
      <c r="BC54" s="202" t="s">
        <v>770</v>
      </c>
      <c r="BD54" s="202" t="s">
        <v>770</v>
      </c>
      <c r="BE54" s="201"/>
      <c r="BF54" s="203"/>
      <c r="BJ54" s="199"/>
      <c r="BU54" s="203"/>
      <c r="CD54" s="201"/>
      <c r="CH54" s="199"/>
      <c r="CN54" s="201"/>
      <c r="CO54" s="203"/>
      <c r="CP54" s="203"/>
      <c r="CV54" s="199"/>
      <c r="DA54" s="201"/>
      <c r="DB54" s="203"/>
      <c r="DC54" s="203"/>
      <c r="DF54" s="197"/>
      <c r="DP54" s="199"/>
      <c r="DQ54" s="197"/>
      <c r="DS54" s="203"/>
      <c r="EA54" s="201"/>
      <c r="EB54" s="203"/>
      <c r="EI54" s="201"/>
      <c r="EJ54" s="203"/>
      <c r="EL54" s="201"/>
      <c r="EM54" s="203"/>
      <c r="EQ54" s="201"/>
      <c r="ER54" s="203"/>
      <c r="FU54" s="199"/>
      <c r="FV54" s="204"/>
      <c r="FW54" s="197"/>
      <c r="FY54" s="203"/>
      <c r="GK54" s="201"/>
      <c r="GL54" s="203"/>
      <c r="GN54" s="203"/>
      <c r="GP54" s="113"/>
      <c r="GQ54" s="38"/>
      <c r="GR54" s="38"/>
      <c r="GS54" s="38"/>
      <c r="GT54" s="38"/>
      <c r="GU54" s="38"/>
      <c r="GV54" s="38"/>
      <c r="GW54" s="77"/>
      <c r="HA54" s="201"/>
      <c r="HF54" s="205"/>
    </row>
    <row r="55" spans="1:214" s="198" customFormat="1" ht="40.049999999999997" customHeight="1" x14ac:dyDescent="0.45">
      <c r="A55" s="197"/>
      <c r="D55" s="199"/>
      <c r="E55" s="197"/>
      <c r="K55" s="200" t="s">
        <v>191</v>
      </c>
      <c r="Q55" s="199"/>
      <c r="R55" s="197"/>
      <c r="U55" s="201"/>
      <c r="AE55" s="199"/>
      <c r="AF55" s="197"/>
      <c r="AJ55" s="203"/>
      <c r="AL55" s="201"/>
      <c r="AM55" s="203"/>
      <c r="AR55" s="197"/>
      <c r="AU55" s="201"/>
      <c r="AY55" s="199"/>
      <c r="AZ55" s="299" t="s">
        <v>771</v>
      </c>
      <c r="BA55" s="202" t="s">
        <v>771</v>
      </c>
      <c r="BB55" s="202" t="s">
        <v>771</v>
      </c>
      <c r="BC55" s="202" t="s">
        <v>771</v>
      </c>
      <c r="BD55" s="202" t="s">
        <v>771</v>
      </c>
      <c r="BE55" s="201"/>
      <c r="BF55" s="203"/>
      <c r="BJ55" s="199"/>
      <c r="BU55" s="203"/>
      <c r="CD55" s="201"/>
      <c r="CH55" s="199"/>
      <c r="CN55" s="201"/>
      <c r="CO55" s="203"/>
      <c r="CP55" s="203"/>
      <c r="CV55" s="199"/>
      <c r="DA55" s="201"/>
      <c r="DB55" s="203"/>
      <c r="DC55" s="203"/>
      <c r="DF55" s="197"/>
      <c r="DP55" s="199"/>
      <c r="DQ55" s="197"/>
      <c r="DS55" s="203"/>
      <c r="EA55" s="201"/>
      <c r="EB55" s="203"/>
      <c r="EI55" s="201"/>
      <c r="EJ55" s="203"/>
      <c r="EL55" s="201"/>
      <c r="EM55" s="203"/>
      <c r="EQ55" s="201"/>
      <c r="ER55" s="203"/>
      <c r="FU55" s="199"/>
      <c r="FV55" s="204"/>
      <c r="FW55" s="197"/>
      <c r="FY55" s="203"/>
      <c r="GK55" s="201"/>
      <c r="GL55" s="203"/>
      <c r="GN55" s="203"/>
      <c r="GP55" s="113"/>
      <c r="GQ55" s="38"/>
      <c r="GR55" s="38"/>
      <c r="GS55" s="38"/>
      <c r="GT55" s="38"/>
      <c r="GU55" s="38"/>
      <c r="GV55" s="38"/>
      <c r="GW55" s="77"/>
      <c r="HA55" s="201"/>
      <c r="HF55" s="205"/>
    </row>
    <row r="56" spans="1:214" s="198" customFormat="1" ht="40.049999999999997" customHeight="1" x14ac:dyDescent="0.45">
      <c r="A56" s="197"/>
      <c r="D56" s="199"/>
      <c r="E56" s="197"/>
      <c r="K56" s="200" t="s">
        <v>193</v>
      </c>
      <c r="Q56" s="199"/>
      <c r="R56" s="197"/>
      <c r="U56" s="201"/>
      <c r="AE56" s="199"/>
      <c r="AF56" s="197"/>
      <c r="AJ56" s="203"/>
      <c r="AL56" s="201"/>
      <c r="AM56" s="203"/>
      <c r="AR56" s="197"/>
      <c r="AU56" s="201"/>
      <c r="AY56" s="199"/>
      <c r="AZ56" s="299" t="s">
        <v>772</v>
      </c>
      <c r="BA56" s="202" t="s">
        <v>772</v>
      </c>
      <c r="BB56" s="202" t="s">
        <v>772</v>
      </c>
      <c r="BC56" s="202" t="s">
        <v>772</v>
      </c>
      <c r="BD56" s="202" t="s">
        <v>772</v>
      </c>
      <c r="BE56" s="201"/>
      <c r="BF56" s="203"/>
      <c r="BJ56" s="199"/>
      <c r="BU56" s="203"/>
      <c r="CD56" s="201"/>
      <c r="CH56" s="199"/>
      <c r="CN56" s="201"/>
      <c r="CO56" s="203"/>
      <c r="CP56" s="203"/>
      <c r="CV56" s="199"/>
      <c r="DA56" s="201"/>
      <c r="DB56" s="203"/>
      <c r="DC56" s="203"/>
      <c r="DF56" s="197"/>
      <c r="DP56" s="199"/>
      <c r="DQ56" s="197"/>
      <c r="DS56" s="203"/>
      <c r="EA56" s="201"/>
      <c r="EB56" s="203"/>
      <c r="EI56" s="201"/>
      <c r="EJ56" s="203"/>
      <c r="EL56" s="201"/>
      <c r="EM56" s="203"/>
      <c r="EQ56" s="201"/>
      <c r="ER56" s="203"/>
      <c r="FU56" s="199"/>
      <c r="FV56" s="204"/>
      <c r="FW56" s="197"/>
      <c r="FY56" s="203"/>
      <c r="GK56" s="201"/>
      <c r="GL56" s="203"/>
      <c r="GN56" s="203"/>
      <c r="GP56" s="113"/>
      <c r="GQ56" s="38"/>
      <c r="GR56" s="38"/>
      <c r="GS56" s="38"/>
      <c r="GT56" s="38"/>
      <c r="GU56" s="38"/>
      <c r="GV56" s="38"/>
      <c r="GW56" s="77"/>
      <c r="HA56" s="201"/>
      <c r="HF56" s="205"/>
    </row>
    <row r="57" spans="1:214" s="198" customFormat="1" ht="40.049999999999997" customHeight="1" x14ac:dyDescent="0.45">
      <c r="A57" s="197"/>
      <c r="D57" s="199"/>
      <c r="E57" s="197"/>
      <c r="K57" s="200" t="s">
        <v>194</v>
      </c>
      <c r="Q57" s="199"/>
      <c r="R57" s="197"/>
      <c r="U57" s="201"/>
      <c r="AE57" s="199"/>
      <c r="AF57" s="197"/>
      <c r="AJ57" s="203"/>
      <c r="AL57" s="201"/>
      <c r="AM57" s="203"/>
      <c r="AR57" s="197"/>
      <c r="AU57" s="201"/>
      <c r="AY57" s="199"/>
      <c r="AZ57" s="299" t="s">
        <v>773</v>
      </c>
      <c r="BA57" s="202" t="s">
        <v>773</v>
      </c>
      <c r="BB57" s="202" t="s">
        <v>773</v>
      </c>
      <c r="BC57" s="202" t="s">
        <v>773</v>
      </c>
      <c r="BD57" s="202" t="s">
        <v>773</v>
      </c>
      <c r="BE57" s="201"/>
      <c r="BF57" s="203"/>
      <c r="BJ57" s="199"/>
      <c r="BU57" s="203"/>
      <c r="CD57" s="201"/>
      <c r="CH57" s="199"/>
      <c r="CN57" s="201"/>
      <c r="CO57" s="203"/>
      <c r="CP57" s="203"/>
      <c r="CV57" s="199"/>
      <c r="DA57" s="201"/>
      <c r="DB57" s="203"/>
      <c r="DC57" s="203"/>
      <c r="DF57" s="197"/>
      <c r="DP57" s="199"/>
      <c r="DQ57" s="197"/>
      <c r="DS57" s="203"/>
      <c r="EA57" s="201"/>
      <c r="EB57" s="203"/>
      <c r="EI57" s="201"/>
      <c r="EJ57" s="203"/>
      <c r="EL57" s="201"/>
      <c r="EM57" s="203"/>
      <c r="EQ57" s="201"/>
      <c r="ER57" s="203"/>
      <c r="FU57" s="199"/>
      <c r="FV57" s="204"/>
      <c r="FW57" s="197"/>
      <c r="FY57" s="203"/>
      <c r="GK57" s="201"/>
      <c r="GL57" s="203"/>
      <c r="GN57" s="203"/>
      <c r="GP57" s="113"/>
      <c r="GQ57" s="38"/>
      <c r="GR57" s="38"/>
      <c r="GS57" s="38"/>
      <c r="GT57" s="38"/>
      <c r="GU57" s="38"/>
      <c r="GV57" s="38"/>
      <c r="GW57" s="77"/>
      <c r="HA57" s="201"/>
      <c r="HF57" s="205"/>
    </row>
    <row r="58" spans="1:214" s="198" customFormat="1" ht="40.049999999999997" customHeight="1" x14ac:dyDescent="0.45">
      <c r="A58" s="197"/>
      <c r="D58" s="199"/>
      <c r="E58" s="197"/>
      <c r="K58" s="200" t="s">
        <v>195</v>
      </c>
      <c r="Q58" s="199"/>
      <c r="R58" s="197"/>
      <c r="U58" s="201"/>
      <c r="AE58" s="199"/>
      <c r="AF58" s="197"/>
      <c r="AJ58" s="203"/>
      <c r="AL58" s="201"/>
      <c r="AM58" s="203"/>
      <c r="AR58" s="197"/>
      <c r="AU58" s="201"/>
      <c r="AY58" s="199"/>
      <c r="AZ58" s="299" t="s">
        <v>774</v>
      </c>
      <c r="BA58" s="202" t="s">
        <v>774</v>
      </c>
      <c r="BB58" s="202" t="s">
        <v>774</v>
      </c>
      <c r="BC58" s="202" t="s">
        <v>774</v>
      </c>
      <c r="BD58" s="202" t="s">
        <v>774</v>
      </c>
      <c r="BE58" s="201"/>
      <c r="BF58" s="203"/>
      <c r="BJ58" s="199"/>
      <c r="BU58" s="203"/>
      <c r="CD58" s="201"/>
      <c r="CH58" s="199"/>
      <c r="CN58" s="201"/>
      <c r="CO58" s="203"/>
      <c r="CP58" s="203"/>
      <c r="CV58" s="199"/>
      <c r="DA58" s="201"/>
      <c r="DB58" s="203"/>
      <c r="DC58" s="203"/>
      <c r="DF58" s="197"/>
      <c r="DP58" s="199"/>
      <c r="DQ58" s="197"/>
      <c r="DS58" s="203"/>
      <c r="EA58" s="201"/>
      <c r="EB58" s="203"/>
      <c r="EI58" s="201"/>
      <c r="EJ58" s="203"/>
      <c r="EL58" s="201"/>
      <c r="EM58" s="203"/>
      <c r="EQ58" s="201"/>
      <c r="ER58" s="203"/>
      <c r="FU58" s="199"/>
      <c r="FV58" s="204"/>
      <c r="FW58" s="197"/>
      <c r="FY58" s="203"/>
      <c r="GK58" s="201"/>
      <c r="GL58" s="203"/>
      <c r="GN58" s="203"/>
      <c r="GP58" s="113"/>
      <c r="GQ58" s="38"/>
      <c r="GR58" s="38"/>
      <c r="GS58" s="38"/>
      <c r="GT58" s="38"/>
      <c r="GU58" s="38"/>
      <c r="GV58" s="38"/>
      <c r="GW58" s="77"/>
      <c r="HA58" s="201"/>
      <c r="HF58" s="205"/>
    </row>
    <row r="59" spans="1:214" s="198" customFormat="1" ht="40.049999999999997" customHeight="1" x14ac:dyDescent="0.45">
      <c r="A59" s="197"/>
      <c r="D59" s="199"/>
      <c r="E59" s="197"/>
      <c r="K59" s="200" t="s">
        <v>196</v>
      </c>
      <c r="Q59" s="199"/>
      <c r="R59" s="197"/>
      <c r="U59" s="201"/>
      <c r="AE59" s="199"/>
      <c r="AF59" s="197"/>
      <c r="AJ59" s="203"/>
      <c r="AL59" s="201"/>
      <c r="AM59" s="203"/>
      <c r="AR59" s="197"/>
      <c r="AU59" s="201"/>
      <c r="AY59" s="199"/>
      <c r="AZ59" s="299" t="s">
        <v>775</v>
      </c>
      <c r="BA59" s="202" t="s">
        <v>775</v>
      </c>
      <c r="BB59" s="202" t="s">
        <v>775</v>
      </c>
      <c r="BC59" s="202" t="s">
        <v>775</v>
      </c>
      <c r="BD59" s="202" t="s">
        <v>775</v>
      </c>
      <c r="BE59" s="201"/>
      <c r="BF59" s="203"/>
      <c r="BJ59" s="199"/>
      <c r="BU59" s="203"/>
      <c r="CD59" s="201"/>
      <c r="CH59" s="199"/>
      <c r="CN59" s="201"/>
      <c r="CO59" s="203"/>
      <c r="CP59" s="203"/>
      <c r="CV59" s="199"/>
      <c r="DA59" s="201"/>
      <c r="DB59" s="203"/>
      <c r="DC59" s="203"/>
      <c r="DF59" s="197"/>
      <c r="DP59" s="199"/>
      <c r="DQ59" s="197"/>
      <c r="DS59" s="203"/>
      <c r="EA59" s="201"/>
      <c r="EB59" s="203"/>
      <c r="EI59" s="201"/>
      <c r="EJ59" s="203"/>
      <c r="EL59" s="201"/>
      <c r="EM59" s="203"/>
      <c r="EQ59" s="201"/>
      <c r="ER59" s="203"/>
      <c r="FU59" s="199"/>
      <c r="FV59" s="204"/>
      <c r="FW59" s="197"/>
      <c r="FY59" s="203"/>
      <c r="GK59" s="201"/>
      <c r="GL59" s="203"/>
      <c r="GN59" s="203"/>
      <c r="GP59" s="113"/>
      <c r="GQ59" s="38"/>
      <c r="GR59" s="38"/>
      <c r="GS59" s="38"/>
      <c r="GT59" s="38"/>
      <c r="GU59" s="38"/>
      <c r="GV59" s="38"/>
      <c r="GW59" s="77"/>
      <c r="HA59" s="201"/>
      <c r="HF59" s="205"/>
    </row>
    <row r="60" spans="1:214" s="198" customFormat="1" ht="40.049999999999997" customHeight="1" x14ac:dyDescent="0.45">
      <c r="A60" s="197"/>
      <c r="D60" s="199"/>
      <c r="E60" s="197"/>
      <c r="K60" s="200" t="s">
        <v>197</v>
      </c>
      <c r="Q60" s="199"/>
      <c r="R60" s="197"/>
      <c r="U60" s="201"/>
      <c r="AE60" s="199"/>
      <c r="AF60" s="197"/>
      <c r="AJ60" s="203"/>
      <c r="AL60" s="201"/>
      <c r="AM60" s="203"/>
      <c r="AR60" s="197"/>
      <c r="AU60" s="201"/>
      <c r="AY60" s="199"/>
      <c r="AZ60" s="300" t="s">
        <v>776</v>
      </c>
      <c r="BA60" s="277" t="s">
        <v>776</v>
      </c>
      <c r="BB60" s="277" t="s">
        <v>776</v>
      </c>
      <c r="BC60" s="277" t="s">
        <v>776</v>
      </c>
      <c r="BD60" s="277" t="s">
        <v>776</v>
      </c>
      <c r="BE60" s="201"/>
      <c r="BF60" s="203"/>
      <c r="BJ60" s="199"/>
      <c r="BU60" s="203"/>
      <c r="CD60" s="201"/>
      <c r="CH60" s="199"/>
      <c r="CN60" s="201"/>
      <c r="CO60" s="203"/>
      <c r="CP60" s="203"/>
      <c r="CV60" s="199"/>
      <c r="DA60" s="201"/>
      <c r="DB60" s="203"/>
      <c r="DC60" s="203"/>
      <c r="DF60" s="197"/>
      <c r="DP60" s="199"/>
      <c r="DQ60" s="197"/>
      <c r="DS60" s="203"/>
      <c r="EA60" s="201"/>
      <c r="EB60" s="203"/>
      <c r="EI60" s="201"/>
      <c r="EJ60" s="203"/>
      <c r="EL60" s="201"/>
      <c r="EM60" s="203"/>
      <c r="EQ60" s="201"/>
      <c r="ER60" s="203"/>
      <c r="FU60" s="199"/>
      <c r="FV60" s="204"/>
      <c r="FW60" s="197"/>
      <c r="FY60" s="203"/>
      <c r="GK60" s="201"/>
      <c r="GL60" s="203"/>
      <c r="GN60" s="203"/>
      <c r="GP60" s="113"/>
      <c r="GQ60" s="38"/>
      <c r="GR60" s="38"/>
      <c r="GS60" s="38"/>
      <c r="GT60" s="38"/>
      <c r="GU60" s="38"/>
      <c r="GV60" s="38"/>
      <c r="GW60" s="77"/>
      <c r="HA60" s="201"/>
      <c r="HF60" s="205"/>
    </row>
    <row r="61" spans="1:214" s="198" customFormat="1" ht="40.049999999999997" customHeight="1" x14ac:dyDescent="0.45">
      <c r="A61" s="197"/>
      <c r="D61" s="199"/>
      <c r="E61" s="197"/>
      <c r="K61" s="200" t="s">
        <v>198</v>
      </c>
      <c r="Q61" s="199"/>
      <c r="R61" s="197"/>
      <c r="U61" s="201"/>
      <c r="AE61" s="199"/>
      <c r="AF61" s="197"/>
      <c r="AJ61" s="203"/>
      <c r="AL61" s="201"/>
      <c r="AM61" s="203"/>
      <c r="AR61" s="197"/>
      <c r="AU61" s="201"/>
      <c r="AY61" s="199"/>
      <c r="AZ61" s="300" t="s">
        <v>777</v>
      </c>
      <c r="BA61" s="277" t="s">
        <v>777</v>
      </c>
      <c r="BB61" s="277" t="s">
        <v>777</v>
      </c>
      <c r="BC61" s="277" t="s">
        <v>777</v>
      </c>
      <c r="BD61" s="277" t="s">
        <v>777</v>
      </c>
      <c r="BE61" s="201"/>
      <c r="BF61" s="203"/>
      <c r="BJ61" s="199"/>
      <c r="BU61" s="203"/>
      <c r="CD61" s="201"/>
      <c r="CH61" s="199"/>
      <c r="CN61" s="201"/>
      <c r="CO61" s="203"/>
      <c r="CP61" s="203"/>
      <c r="CV61" s="199"/>
      <c r="DA61" s="201"/>
      <c r="DB61" s="203"/>
      <c r="DC61" s="203"/>
      <c r="DF61" s="197"/>
      <c r="DP61" s="199"/>
      <c r="DQ61" s="197"/>
      <c r="DS61" s="203"/>
      <c r="EA61" s="201"/>
      <c r="EB61" s="203"/>
      <c r="EI61" s="201"/>
      <c r="EJ61" s="203"/>
      <c r="EL61" s="201"/>
      <c r="EM61" s="203"/>
      <c r="EQ61" s="201"/>
      <c r="ER61" s="203"/>
      <c r="FU61" s="199"/>
      <c r="FV61" s="204"/>
      <c r="FW61" s="197"/>
      <c r="FY61" s="203"/>
      <c r="GK61" s="201"/>
      <c r="GL61" s="203"/>
      <c r="GN61" s="203"/>
      <c r="GP61" s="113"/>
      <c r="GQ61" s="38"/>
      <c r="GR61" s="38"/>
      <c r="GS61" s="38"/>
      <c r="GT61" s="38"/>
      <c r="GU61" s="38"/>
      <c r="GV61" s="38"/>
      <c r="GW61" s="77"/>
      <c r="HA61" s="201"/>
      <c r="HF61" s="205"/>
    </row>
    <row r="62" spans="1:214" s="198" customFormat="1" ht="40.049999999999997" customHeight="1" x14ac:dyDescent="0.45">
      <c r="A62" s="197"/>
      <c r="D62" s="199"/>
      <c r="E62" s="197"/>
      <c r="K62" s="200" t="s">
        <v>199</v>
      </c>
      <c r="Q62" s="199"/>
      <c r="R62" s="197"/>
      <c r="U62" s="201"/>
      <c r="AE62" s="199"/>
      <c r="AF62" s="197"/>
      <c r="AJ62" s="203"/>
      <c r="AL62" s="201"/>
      <c r="AM62" s="203"/>
      <c r="AR62" s="197"/>
      <c r="AU62" s="201"/>
      <c r="AY62" s="199"/>
      <c r="AZ62" s="300" t="s">
        <v>778</v>
      </c>
      <c r="BA62" s="277" t="s">
        <v>778</v>
      </c>
      <c r="BB62" s="277" t="s">
        <v>778</v>
      </c>
      <c r="BC62" s="277" t="s">
        <v>778</v>
      </c>
      <c r="BD62" s="277" t="s">
        <v>778</v>
      </c>
      <c r="BE62" s="201"/>
      <c r="BF62" s="203"/>
      <c r="BJ62" s="199"/>
      <c r="BU62" s="203"/>
      <c r="CD62" s="201"/>
      <c r="CH62" s="199"/>
      <c r="CN62" s="201"/>
      <c r="CO62" s="203"/>
      <c r="CP62" s="203"/>
      <c r="CV62" s="199"/>
      <c r="DA62" s="201"/>
      <c r="DB62" s="203"/>
      <c r="DC62" s="203"/>
      <c r="DF62" s="197"/>
      <c r="DP62" s="199"/>
      <c r="DQ62" s="197"/>
      <c r="DS62" s="203"/>
      <c r="EA62" s="201"/>
      <c r="EB62" s="203"/>
      <c r="EI62" s="201"/>
      <c r="EJ62" s="203"/>
      <c r="EL62" s="201"/>
      <c r="EM62" s="203"/>
      <c r="EQ62" s="201"/>
      <c r="ER62" s="203"/>
      <c r="FU62" s="199"/>
      <c r="FV62" s="204"/>
      <c r="FW62" s="197"/>
      <c r="FY62" s="203"/>
      <c r="GK62" s="201"/>
      <c r="GL62" s="203"/>
      <c r="GN62" s="203"/>
      <c r="GP62" s="113"/>
      <c r="GQ62" s="38"/>
      <c r="GR62" s="38"/>
      <c r="GS62" s="38"/>
      <c r="GT62" s="38"/>
      <c r="GU62" s="38"/>
      <c r="GV62" s="38"/>
      <c r="GW62" s="77"/>
      <c r="HA62" s="201"/>
      <c r="HF62" s="205"/>
    </row>
    <row r="63" spans="1:214" s="198" customFormat="1" ht="40.049999999999997" customHeight="1" x14ac:dyDescent="0.45">
      <c r="A63" s="197"/>
      <c r="D63" s="199"/>
      <c r="E63" s="197"/>
      <c r="K63" s="200" t="s">
        <v>200</v>
      </c>
      <c r="Q63" s="199"/>
      <c r="R63" s="197"/>
      <c r="U63" s="201"/>
      <c r="AE63" s="199"/>
      <c r="AF63" s="197"/>
      <c r="AJ63" s="203"/>
      <c r="AL63" s="201"/>
      <c r="AM63" s="203"/>
      <c r="AR63" s="197"/>
      <c r="AU63" s="201"/>
      <c r="AY63" s="199"/>
      <c r="AZ63" s="300" t="s">
        <v>779</v>
      </c>
      <c r="BA63" s="277" t="s">
        <v>779</v>
      </c>
      <c r="BB63" s="277" t="s">
        <v>779</v>
      </c>
      <c r="BC63" s="277" t="s">
        <v>779</v>
      </c>
      <c r="BD63" s="277" t="s">
        <v>779</v>
      </c>
      <c r="BE63" s="201"/>
      <c r="BF63" s="203"/>
      <c r="BJ63" s="199"/>
      <c r="BU63" s="203"/>
      <c r="CD63" s="201"/>
      <c r="CH63" s="199"/>
      <c r="CN63" s="201"/>
      <c r="CO63" s="203"/>
      <c r="CP63" s="203"/>
      <c r="CV63" s="199"/>
      <c r="DA63" s="201"/>
      <c r="DB63" s="203"/>
      <c r="DC63" s="203"/>
      <c r="DF63" s="197"/>
      <c r="DP63" s="199"/>
      <c r="DQ63" s="197"/>
      <c r="DS63" s="203"/>
      <c r="EA63" s="201"/>
      <c r="EB63" s="203"/>
      <c r="EI63" s="201"/>
      <c r="EJ63" s="203"/>
      <c r="EL63" s="201"/>
      <c r="EM63" s="203"/>
      <c r="EQ63" s="201"/>
      <c r="ER63" s="203"/>
      <c r="FU63" s="199"/>
      <c r="FV63" s="204"/>
      <c r="FW63" s="197"/>
      <c r="FY63" s="203"/>
      <c r="GK63" s="201"/>
      <c r="GL63" s="203"/>
      <c r="GN63" s="203"/>
      <c r="GP63" s="113"/>
      <c r="GQ63" s="38"/>
      <c r="GR63" s="38"/>
      <c r="GS63" s="38"/>
      <c r="GT63" s="38"/>
      <c r="GU63" s="38"/>
      <c r="GV63" s="38"/>
      <c r="GW63" s="77"/>
      <c r="HA63" s="201"/>
      <c r="HF63" s="205"/>
    </row>
    <row r="64" spans="1:214" s="198" customFormat="1" ht="40.049999999999997" customHeight="1" x14ac:dyDescent="0.45">
      <c r="A64" s="197"/>
      <c r="D64" s="199"/>
      <c r="E64" s="197"/>
      <c r="K64" s="200" t="s">
        <v>201</v>
      </c>
      <c r="Q64" s="199"/>
      <c r="R64" s="197"/>
      <c r="U64" s="201"/>
      <c r="AE64" s="199"/>
      <c r="AF64" s="197"/>
      <c r="AJ64" s="203"/>
      <c r="AL64" s="201"/>
      <c r="AM64" s="203"/>
      <c r="AR64" s="197"/>
      <c r="AU64" s="201"/>
      <c r="AY64" s="199"/>
      <c r="AZ64" s="300" t="s">
        <v>780</v>
      </c>
      <c r="BA64" s="277" t="s">
        <v>780</v>
      </c>
      <c r="BB64" s="277" t="s">
        <v>780</v>
      </c>
      <c r="BC64" s="277" t="s">
        <v>780</v>
      </c>
      <c r="BD64" s="277" t="s">
        <v>780</v>
      </c>
      <c r="BE64" s="201"/>
      <c r="BF64" s="203"/>
      <c r="BJ64" s="199"/>
      <c r="BU64" s="203"/>
      <c r="CD64" s="201"/>
      <c r="CH64" s="199"/>
      <c r="CN64" s="201"/>
      <c r="CO64" s="203"/>
      <c r="CP64" s="203"/>
      <c r="CV64" s="199"/>
      <c r="DA64" s="201"/>
      <c r="DB64" s="203"/>
      <c r="DC64" s="203"/>
      <c r="DF64" s="197"/>
      <c r="DP64" s="199"/>
      <c r="DQ64" s="197"/>
      <c r="DS64" s="203"/>
      <c r="EA64" s="201"/>
      <c r="EB64" s="203"/>
      <c r="EI64" s="201"/>
      <c r="EJ64" s="203"/>
      <c r="EL64" s="201"/>
      <c r="EM64" s="203"/>
      <c r="EQ64" s="201"/>
      <c r="ER64" s="203"/>
      <c r="FU64" s="199"/>
      <c r="FV64" s="204"/>
      <c r="FW64" s="197"/>
      <c r="FY64" s="203"/>
      <c r="GK64" s="201"/>
      <c r="GL64" s="203"/>
      <c r="GN64" s="203"/>
      <c r="GP64" s="113"/>
      <c r="GQ64" s="38"/>
      <c r="GR64" s="38"/>
      <c r="GS64" s="38"/>
      <c r="GT64" s="38"/>
      <c r="GU64" s="38"/>
      <c r="GV64" s="38"/>
      <c r="GW64" s="77"/>
      <c r="HA64" s="201"/>
      <c r="HF64" s="205"/>
    </row>
    <row r="65" spans="1:214" s="198" customFormat="1" ht="40.049999999999997" customHeight="1" x14ac:dyDescent="0.45">
      <c r="A65" s="197"/>
      <c r="D65" s="199"/>
      <c r="E65" s="197"/>
      <c r="K65" s="200" t="s">
        <v>202</v>
      </c>
      <c r="Q65" s="199"/>
      <c r="R65" s="197"/>
      <c r="U65" s="201"/>
      <c r="AE65" s="199"/>
      <c r="AF65" s="197"/>
      <c r="AJ65" s="203"/>
      <c r="AL65" s="201"/>
      <c r="AM65" s="203"/>
      <c r="AR65" s="197"/>
      <c r="AU65" s="201"/>
      <c r="AY65" s="199"/>
      <c r="AZ65" s="300" t="s">
        <v>781</v>
      </c>
      <c r="BA65" s="277" t="s">
        <v>781</v>
      </c>
      <c r="BB65" s="277" t="s">
        <v>781</v>
      </c>
      <c r="BC65" s="277" t="s">
        <v>781</v>
      </c>
      <c r="BD65" s="277" t="s">
        <v>781</v>
      </c>
      <c r="BE65" s="201"/>
      <c r="BF65" s="203"/>
      <c r="BJ65" s="199"/>
      <c r="BU65" s="203"/>
      <c r="CD65" s="201"/>
      <c r="CH65" s="199"/>
      <c r="CN65" s="201"/>
      <c r="CO65" s="203"/>
      <c r="CP65" s="203"/>
      <c r="CV65" s="199"/>
      <c r="DA65" s="201"/>
      <c r="DB65" s="203"/>
      <c r="DC65" s="203"/>
      <c r="DF65" s="197"/>
      <c r="DP65" s="199"/>
      <c r="DQ65" s="197"/>
      <c r="DS65" s="203"/>
      <c r="EA65" s="201"/>
      <c r="EB65" s="203"/>
      <c r="EI65" s="201"/>
      <c r="EJ65" s="203"/>
      <c r="EL65" s="201"/>
      <c r="EM65" s="203"/>
      <c r="EQ65" s="201"/>
      <c r="ER65" s="203"/>
      <c r="FU65" s="199"/>
      <c r="FV65" s="204"/>
      <c r="FW65" s="197"/>
      <c r="FY65" s="203"/>
      <c r="GK65" s="201"/>
      <c r="GL65" s="203"/>
      <c r="GN65" s="203"/>
      <c r="GP65" s="113"/>
      <c r="GQ65" s="38"/>
      <c r="GR65" s="38"/>
      <c r="GS65" s="38"/>
      <c r="GT65" s="38"/>
      <c r="GU65" s="38"/>
      <c r="GV65" s="38"/>
      <c r="GW65" s="77"/>
      <c r="HA65" s="201"/>
      <c r="HF65" s="205"/>
    </row>
    <row r="66" spans="1:214" s="198" customFormat="1" ht="40.049999999999997" customHeight="1" x14ac:dyDescent="0.45">
      <c r="A66" s="197"/>
      <c r="D66" s="199"/>
      <c r="E66" s="197"/>
      <c r="K66" s="200" t="s">
        <v>203</v>
      </c>
      <c r="Q66" s="199"/>
      <c r="R66" s="197"/>
      <c r="U66" s="201"/>
      <c r="AE66" s="199"/>
      <c r="AF66" s="197"/>
      <c r="AJ66" s="203"/>
      <c r="AL66" s="201"/>
      <c r="AM66" s="203"/>
      <c r="AR66" s="197"/>
      <c r="AU66" s="201"/>
      <c r="AY66" s="199"/>
      <c r="AZ66" s="300" t="s">
        <v>782</v>
      </c>
      <c r="BA66" s="277" t="s">
        <v>782</v>
      </c>
      <c r="BB66" s="277" t="s">
        <v>782</v>
      </c>
      <c r="BC66" s="277" t="s">
        <v>782</v>
      </c>
      <c r="BD66" s="277" t="s">
        <v>782</v>
      </c>
      <c r="BE66" s="201"/>
      <c r="BF66" s="203"/>
      <c r="BJ66" s="199"/>
      <c r="BU66" s="203"/>
      <c r="CD66" s="201"/>
      <c r="CH66" s="199"/>
      <c r="CN66" s="201"/>
      <c r="CO66" s="203"/>
      <c r="CP66" s="203"/>
      <c r="CV66" s="199"/>
      <c r="DA66" s="201"/>
      <c r="DB66" s="203"/>
      <c r="DC66" s="203"/>
      <c r="DF66" s="197"/>
      <c r="DP66" s="199"/>
      <c r="DQ66" s="197"/>
      <c r="DS66" s="203"/>
      <c r="EA66" s="201"/>
      <c r="EB66" s="203"/>
      <c r="EI66" s="201"/>
      <c r="EJ66" s="203"/>
      <c r="EL66" s="201"/>
      <c r="EM66" s="203"/>
      <c r="EQ66" s="201"/>
      <c r="ER66" s="203"/>
      <c r="FU66" s="199"/>
      <c r="FV66" s="204"/>
      <c r="FW66" s="197"/>
      <c r="FY66" s="203"/>
      <c r="GK66" s="201"/>
      <c r="GL66" s="203"/>
      <c r="GN66" s="203"/>
      <c r="GP66" s="113"/>
      <c r="GQ66" s="38"/>
      <c r="GR66" s="38"/>
      <c r="GS66" s="38"/>
      <c r="GT66" s="38"/>
      <c r="GU66" s="38"/>
      <c r="GV66" s="38"/>
      <c r="GW66" s="77"/>
      <c r="HA66" s="201"/>
      <c r="HF66" s="205"/>
    </row>
    <row r="67" spans="1:214" s="198" customFormat="1" ht="40.049999999999997" customHeight="1" x14ac:dyDescent="0.45">
      <c r="A67" s="197"/>
      <c r="D67" s="199"/>
      <c r="E67" s="197"/>
      <c r="K67" s="200" t="s">
        <v>204</v>
      </c>
      <c r="Q67" s="199"/>
      <c r="R67" s="197"/>
      <c r="U67" s="201"/>
      <c r="AE67" s="199"/>
      <c r="AF67" s="197"/>
      <c r="AJ67" s="203"/>
      <c r="AL67" s="201"/>
      <c r="AM67" s="203"/>
      <c r="AR67" s="197"/>
      <c r="AU67" s="201"/>
      <c r="AY67" s="199"/>
      <c r="AZ67" s="300" t="s">
        <v>783</v>
      </c>
      <c r="BA67" s="277" t="s">
        <v>783</v>
      </c>
      <c r="BB67" s="277" t="s">
        <v>783</v>
      </c>
      <c r="BC67" s="277" t="s">
        <v>783</v>
      </c>
      <c r="BD67" s="277" t="s">
        <v>783</v>
      </c>
      <c r="BE67" s="201"/>
      <c r="BF67" s="203"/>
      <c r="BJ67" s="199"/>
      <c r="BU67" s="203"/>
      <c r="CD67" s="201"/>
      <c r="CH67" s="199"/>
      <c r="CN67" s="201"/>
      <c r="CO67" s="203"/>
      <c r="CP67" s="203"/>
      <c r="CV67" s="199"/>
      <c r="DA67" s="201"/>
      <c r="DB67" s="203"/>
      <c r="DC67" s="203"/>
      <c r="DF67" s="197"/>
      <c r="DP67" s="199"/>
      <c r="DQ67" s="197"/>
      <c r="DS67" s="203"/>
      <c r="EA67" s="201"/>
      <c r="EB67" s="203"/>
      <c r="EI67" s="201"/>
      <c r="EJ67" s="203"/>
      <c r="EL67" s="201"/>
      <c r="EM67" s="203"/>
      <c r="EQ67" s="201"/>
      <c r="ER67" s="203"/>
      <c r="FU67" s="199"/>
      <c r="FV67" s="204"/>
      <c r="FW67" s="197"/>
      <c r="FY67" s="203"/>
      <c r="GK67" s="201"/>
      <c r="GL67" s="203"/>
      <c r="GN67" s="203"/>
      <c r="GP67" s="113"/>
      <c r="GQ67" s="38"/>
      <c r="GR67" s="38"/>
      <c r="GS67" s="38"/>
      <c r="GT67" s="38"/>
      <c r="GU67" s="38"/>
      <c r="GV67" s="38"/>
      <c r="GW67" s="77"/>
      <c r="HA67" s="201"/>
      <c r="HF67" s="205"/>
    </row>
    <row r="68" spans="1:214" s="198" customFormat="1" ht="40.049999999999997" customHeight="1" x14ac:dyDescent="0.45">
      <c r="A68" s="197"/>
      <c r="D68" s="199"/>
      <c r="E68" s="197"/>
      <c r="K68" s="203"/>
      <c r="Q68" s="199"/>
      <c r="R68" s="197"/>
      <c r="U68" s="201"/>
      <c r="AE68" s="199"/>
      <c r="AF68" s="197"/>
      <c r="AJ68" s="203"/>
      <c r="AL68" s="201"/>
      <c r="AM68" s="203"/>
      <c r="AR68" s="197"/>
      <c r="AU68" s="201"/>
      <c r="AY68" s="199"/>
      <c r="AZ68" s="300" t="s">
        <v>784</v>
      </c>
      <c r="BA68" s="277" t="s">
        <v>784</v>
      </c>
      <c r="BB68" s="277" t="s">
        <v>784</v>
      </c>
      <c r="BC68" s="277" t="s">
        <v>784</v>
      </c>
      <c r="BD68" s="277" t="s">
        <v>784</v>
      </c>
      <c r="BE68" s="201"/>
      <c r="BF68" s="203"/>
      <c r="BJ68" s="199"/>
      <c r="BU68" s="203"/>
      <c r="CD68" s="201"/>
      <c r="CH68" s="199"/>
      <c r="CN68" s="201"/>
      <c r="CO68" s="203"/>
      <c r="CP68" s="203"/>
      <c r="CV68" s="199"/>
      <c r="DA68" s="201"/>
      <c r="DB68" s="203"/>
      <c r="DC68" s="203"/>
      <c r="DF68" s="197"/>
      <c r="DP68" s="199"/>
      <c r="DQ68" s="197"/>
      <c r="DS68" s="203"/>
      <c r="EA68" s="201"/>
      <c r="EB68" s="203"/>
      <c r="EI68" s="201"/>
      <c r="EJ68" s="203"/>
      <c r="EL68" s="201"/>
      <c r="EM68" s="203"/>
      <c r="EQ68" s="201"/>
      <c r="ER68" s="203"/>
      <c r="FU68" s="199"/>
      <c r="FV68" s="204"/>
      <c r="FW68" s="197"/>
      <c r="FY68" s="203"/>
      <c r="GK68" s="201"/>
      <c r="GL68" s="203"/>
      <c r="GN68" s="203"/>
      <c r="GP68" s="113"/>
      <c r="GQ68" s="38"/>
      <c r="GR68" s="38"/>
      <c r="GS68" s="38"/>
      <c r="GT68" s="38"/>
      <c r="GU68" s="38"/>
      <c r="GV68" s="38"/>
      <c r="GW68" s="77"/>
      <c r="HA68" s="201"/>
      <c r="HF68" s="205"/>
    </row>
    <row r="69" spans="1:214" s="198" customFormat="1" ht="40.049999999999997" customHeight="1" x14ac:dyDescent="0.45">
      <c r="A69" s="197"/>
      <c r="D69" s="199"/>
      <c r="E69" s="197"/>
      <c r="K69" s="203"/>
      <c r="Q69" s="199"/>
      <c r="R69" s="197"/>
      <c r="U69" s="201"/>
      <c r="AE69" s="199"/>
      <c r="AF69" s="197"/>
      <c r="AJ69" s="203"/>
      <c r="AL69" s="201"/>
      <c r="AM69" s="203"/>
      <c r="AR69" s="197"/>
      <c r="AU69" s="201"/>
      <c r="AY69" s="199"/>
      <c r="AZ69" s="300" t="s">
        <v>785</v>
      </c>
      <c r="BA69" s="277" t="s">
        <v>785</v>
      </c>
      <c r="BB69" s="277" t="s">
        <v>785</v>
      </c>
      <c r="BC69" s="277" t="s">
        <v>785</v>
      </c>
      <c r="BD69" s="277" t="s">
        <v>785</v>
      </c>
      <c r="BE69" s="201"/>
      <c r="BF69" s="203"/>
      <c r="BJ69" s="199"/>
      <c r="BU69" s="203"/>
      <c r="CD69" s="201"/>
      <c r="CH69" s="199"/>
      <c r="CN69" s="201"/>
      <c r="CO69" s="203"/>
      <c r="CP69" s="203"/>
      <c r="CV69" s="199"/>
      <c r="DA69" s="201"/>
      <c r="DB69" s="203"/>
      <c r="DC69" s="203"/>
      <c r="DF69" s="197"/>
      <c r="DP69" s="199"/>
      <c r="DQ69" s="197"/>
      <c r="DS69" s="203"/>
      <c r="EA69" s="201"/>
      <c r="EB69" s="203"/>
      <c r="EI69" s="201"/>
      <c r="EJ69" s="203"/>
      <c r="EL69" s="201"/>
      <c r="EM69" s="203"/>
      <c r="EQ69" s="201"/>
      <c r="ER69" s="203"/>
      <c r="FU69" s="199"/>
      <c r="FV69" s="204"/>
      <c r="FW69" s="197"/>
      <c r="FY69" s="203"/>
      <c r="GK69" s="201"/>
      <c r="GL69" s="203"/>
      <c r="GN69" s="203"/>
      <c r="GP69" s="113"/>
      <c r="GQ69" s="38"/>
      <c r="GR69" s="38"/>
      <c r="GS69" s="38"/>
      <c r="GT69" s="38"/>
      <c r="GU69" s="38"/>
      <c r="GV69" s="38"/>
      <c r="GW69" s="77"/>
      <c r="HA69" s="201"/>
      <c r="HF69" s="205"/>
    </row>
    <row r="70" spans="1:214" s="198" customFormat="1" ht="40.049999999999997" customHeight="1" x14ac:dyDescent="0.45">
      <c r="A70" s="197"/>
      <c r="D70" s="199"/>
      <c r="E70" s="197"/>
      <c r="K70" s="203"/>
      <c r="Q70" s="199"/>
      <c r="R70" s="197"/>
      <c r="U70" s="201"/>
      <c r="AE70" s="199"/>
      <c r="AF70" s="197"/>
      <c r="AJ70" s="203"/>
      <c r="AL70" s="201"/>
      <c r="AM70" s="203"/>
      <c r="AR70" s="197"/>
      <c r="AU70" s="201"/>
      <c r="AY70" s="199"/>
      <c r="AZ70" s="300" t="s">
        <v>786</v>
      </c>
      <c r="BA70" s="277" t="s">
        <v>786</v>
      </c>
      <c r="BB70" s="277" t="s">
        <v>786</v>
      </c>
      <c r="BC70" s="277" t="s">
        <v>786</v>
      </c>
      <c r="BD70" s="277" t="s">
        <v>786</v>
      </c>
      <c r="BE70" s="201"/>
      <c r="BF70" s="203"/>
      <c r="BJ70" s="199"/>
      <c r="BU70" s="203"/>
      <c r="CD70" s="201"/>
      <c r="CH70" s="199"/>
      <c r="CN70" s="201"/>
      <c r="CO70" s="203"/>
      <c r="CP70" s="203"/>
      <c r="CV70" s="199"/>
      <c r="DA70" s="201"/>
      <c r="DB70" s="203"/>
      <c r="DC70" s="203"/>
      <c r="DF70" s="197"/>
      <c r="DP70" s="199"/>
      <c r="DQ70" s="197"/>
      <c r="DS70" s="203"/>
      <c r="EA70" s="201"/>
      <c r="EB70" s="203"/>
      <c r="EI70" s="201"/>
      <c r="EJ70" s="203"/>
      <c r="EL70" s="201"/>
      <c r="EM70" s="203"/>
      <c r="EQ70" s="201"/>
      <c r="ER70" s="203"/>
      <c r="FU70" s="199"/>
      <c r="FV70" s="204"/>
      <c r="FW70" s="197"/>
      <c r="FY70" s="203"/>
      <c r="GK70" s="201"/>
      <c r="GL70" s="203"/>
      <c r="GN70" s="203"/>
      <c r="GP70" s="113"/>
      <c r="GQ70" s="38"/>
      <c r="GR70" s="38"/>
      <c r="GS70" s="38"/>
      <c r="GT70" s="38"/>
      <c r="GU70" s="38"/>
      <c r="GV70" s="38"/>
      <c r="GW70" s="77"/>
      <c r="HA70" s="201"/>
      <c r="HF70" s="205"/>
    </row>
    <row r="71" spans="1:214" s="198" customFormat="1" ht="40.049999999999997" customHeight="1" x14ac:dyDescent="0.45">
      <c r="A71" s="197"/>
      <c r="D71" s="199"/>
      <c r="E71" s="197"/>
      <c r="K71" s="203"/>
      <c r="Q71" s="199"/>
      <c r="R71" s="197"/>
      <c r="U71" s="201"/>
      <c r="AE71" s="199"/>
      <c r="AF71" s="197"/>
      <c r="AJ71" s="203"/>
      <c r="AL71" s="201"/>
      <c r="AM71" s="203"/>
      <c r="AR71" s="197"/>
      <c r="AU71" s="201"/>
      <c r="AY71" s="199"/>
      <c r="AZ71" s="300" t="s">
        <v>787</v>
      </c>
      <c r="BA71" s="277" t="s">
        <v>787</v>
      </c>
      <c r="BB71" s="277" t="s">
        <v>787</v>
      </c>
      <c r="BC71" s="277" t="s">
        <v>787</v>
      </c>
      <c r="BD71" s="277" t="s">
        <v>787</v>
      </c>
      <c r="BE71" s="201"/>
      <c r="BF71" s="203"/>
      <c r="BJ71" s="199"/>
      <c r="BU71" s="203"/>
      <c r="CD71" s="201"/>
      <c r="CH71" s="199"/>
      <c r="CN71" s="201"/>
      <c r="CO71" s="203"/>
      <c r="CP71" s="203"/>
      <c r="CV71" s="199"/>
      <c r="DA71" s="201"/>
      <c r="DB71" s="203"/>
      <c r="DC71" s="203"/>
      <c r="DF71" s="197"/>
      <c r="DP71" s="199"/>
      <c r="DQ71" s="197"/>
      <c r="DS71" s="203"/>
      <c r="EA71" s="201"/>
      <c r="EB71" s="203"/>
      <c r="EI71" s="201"/>
      <c r="EJ71" s="203"/>
      <c r="EL71" s="201"/>
      <c r="EM71" s="203"/>
      <c r="EQ71" s="201"/>
      <c r="ER71" s="203"/>
      <c r="FU71" s="199"/>
      <c r="FV71" s="204"/>
      <c r="FW71" s="197"/>
      <c r="FY71" s="203"/>
      <c r="GK71" s="201"/>
      <c r="GL71" s="203"/>
      <c r="GN71" s="203"/>
      <c r="GP71" s="113"/>
      <c r="GQ71" s="38"/>
      <c r="GR71" s="38"/>
      <c r="GS71" s="38"/>
      <c r="GT71" s="38"/>
      <c r="GU71" s="38"/>
      <c r="GV71" s="38"/>
      <c r="GW71" s="77"/>
      <c r="HA71" s="201"/>
      <c r="HF71" s="205"/>
    </row>
    <row r="72" spans="1:214" s="198" customFormat="1" ht="40.049999999999997" customHeight="1" x14ac:dyDescent="0.45">
      <c r="A72" s="197"/>
      <c r="D72" s="199"/>
      <c r="E72" s="197"/>
      <c r="K72" s="203"/>
      <c r="Q72" s="199"/>
      <c r="R72" s="197"/>
      <c r="U72" s="201"/>
      <c r="AE72" s="199"/>
      <c r="AF72" s="197"/>
      <c r="AJ72" s="203"/>
      <c r="AL72" s="201"/>
      <c r="AM72" s="203"/>
      <c r="AR72" s="197"/>
      <c r="AU72" s="201"/>
      <c r="AY72" s="199"/>
      <c r="AZ72" s="299" t="s">
        <v>788</v>
      </c>
      <c r="BA72" s="202" t="s">
        <v>788</v>
      </c>
      <c r="BB72" s="202" t="s">
        <v>788</v>
      </c>
      <c r="BC72" s="202" t="s">
        <v>788</v>
      </c>
      <c r="BD72" s="202" t="s">
        <v>788</v>
      </c>
      <c r="BE72" s="201"/>
      <c r="BF72" s="203"/>
      <c r="BJ72" s="199"/>
      <c r="BU72" s="203"/>
      <c r="CD72" s="201"/>
      <c r="CH72" s="199"/>
      <c r="CN72" s="201"/>
      <c r="CO72" s="203"/>
      <c r="CP72" s="203"/>
      <c r="CV72" s="199"/>
      <c r="DA72" s="201"/>
      <c r="DB72" s="203"/>
      <c r="DC72" s="203"/>
      <c r="DF72" s="197"/>
      <c r="DP72" s="199"/>
      <c r="DQ72" s="197"/>
      <c r="DS72" s="203"/>
      <c r="EA72" s="201"/>
      <c r="EB72" s="203"/>
      <c r="EI72" s="201"/>
      <c r="EJ72" s="203"/>
      <c r="EL72" s="201"/>
      <c r="EM72" s="203"/>
      <c r="EQ72" s="201"/>
      <c r="ER72" s="203"/>
      <c r="FU72" s="199"/>
      <c r="FV72" s="204"/>
      <c r="FW72" s="197"/>
      <c r="FY72" s="203"/>
      <c r="GK72" s="201"/>
      <c r="GL72" s="203"/>
      <c r="GN72" s="203"/>
      <c r="GP72" s="113"/>
      <c r="GQ72" s="38"/>
      <c r="GR72" s="38"/>
      <c r="GS72" s="38"/>
      <c r="GT72" s="38"/>
      <c r="GU72" s="38"/>
      <c r="GV72" s="38"/>
      <c r="GW72" s="77"/>
      <c r="HA72" s="201"/>
      <c r="HF72" s="205"/>
    </row>
    <row r="73" spans="1:214" s="198" customFormat="1" ht="40.049999999999997" customHeight="1" x14ac:dyDescent="0.45">
      <c r="A73" s="197"/>
      <c r="D73" s="199"/>
      <c r="E73" s="197"/>
      <c r="K73" s="203"/>
      <c r="Q73" s="199"/>
      <c r="R73" s="197"/>
      <c r="U73" s="201"/>
      <c r="AE73" s="199"/>
      <c r="AF73" s="197"/>
      <c r="AJ73" s="203"/>
      <c r="AL73" s="201"/>
      <c r="AM73" s="203"/>
      <c r="AR73" s="197"/>
      <c r="AU73" s="201"/>
      <c r="AY73" s="199"/>
      <c r="AZ73" s="299" t="s">
        <v>789</v>
      </c>
      <c r="BA73" s="202" t="s">
        <v>789</v>
      </c>
      <c r="BB73" s="202" t="s">
        <v>789</v>
      </c>
      <c r="BC73" s="202" t="s">
        <v>789</v>
      </c>
      <c r="BD73" s="202" t="s">
        <v>789</v>
      </c>
      <c r="BE73" s="201"/>
      <c r="BF73" s="203"/>
      <c r="BJ73" s="199"/>
      <c r="BU73" s="203"/>
      <c r="CD73" s="201"/>
      <c r="CH73" s="199"/>
      <c r="CN73" s="201"/>
      <c r="CO73" s="203"/>
      <c r="CP73" s="203"/>
      <c r="CV73" s="199"/>
      <c r="DA73" s="201"/>
      <c r="DB73" s="203"/>
      <c r="DC73" s="203"/>
      <c r="DF73" s="197"/>
      <c r="DP73" s="199"/>
      <c r="DQ73" s="197"/>
      <c r="DS73" s="203"/>
      <c r="EA73" s="201"/>
      <c r="EB73" s="203"/>
      <c r="EI73" s="201"/>
      <c r="EJ73" s="203"/>
      <c r="EL73" s="201"/>
      <c r="EM73" s="203"/>
      <c r="EQ73" s="201"/>
      <c r="ER73" s="203"/>
      <c r="FU73" s="199"/>
      <c r="FV73" s="204"/>
      <c r="FW73" s="197"/>
      <c r="FY73" s="203"/>
      <c r="GK73" s="201"/>
      <c r="GL73" s="203"/>
      <c r="GN73" s="203"/>
      <c r="GP73" s="113"/>
      <c r="GQ73" s="38"/>
      <c r="GR73" s="38"/>
      <c r="GS73" s="38"/>
      <c r="GT73" s="38"/>
      <c r="GU73" s="38"/>
      <c r="GV73" s="38"/>
      <c r="GW73" s="77"/>
      <c r="HA73" s="201"/>
      <c r="HF73" s="205"/>
    </row>
    <row r="74" spans="1:214" s="198" customFormat="1" ht="40.049999999999997" customHeight="1" x14ac:dyDescent="0.45">
      <c r="A74" s="197"/>
      <c r="D74" s="199"/>
      <c r="E74" s="197"/>
      <c r="K74" s="203"/>
      <c r="Q74" s="199"/>
      <c r="R74" s="197"/>
      <c r="U74" s="201"/>
      <c r="AE74" s="199"/>
      <c r="AF74" s="197"/>
      <c r="AJ74" s="203"/>
      <c r="AL74" s="201"/>
      <c r="AM74" s="203"/>
      <c r="AR74" s="197"/>
      <c r="AU74" s="201"/>
      <c r="AY74" s="199"/>
      <c r="AZ74" s="299" t="s">
        <v>790</v>
      </c>
      <c r="BA74" s="202" t="s">
        <v>790</v>
      </c>
      <c r="BB74" s="202" t="s">
        <v>790</v>
      </c>
      <c r="BC74" s="202" t="s">
        <v>790</v>
      </c>
      <c r="BD74" s="202" t="s">
        <v>790</v>
      </c>
      <c r="BE74" s="201"/>
      <c r="BF74" s="203"/>
      <c r="BJ74" s="199"/>
      <c r="BU74" s="203"/>
      <c r="CD74" s="201"/>
      <c r="CH74" s="199"/>
      <c r="CN74" s="201"/>
      <c r="CO74" s="203"/>
      <c r="CP74" s="203"/>
      <c r="CV74" s="199"/>
      <c r="DA74" s="201"/>
      <c r="DB74" s="203"/>
      <c r="DC74" s="203"/>
      <c r="DF74" s="197"/>
      <c r="DP74" s="199"/>
      <c r="DQ74" s="197"/>
      <c r="DS74" s="203"/>
      <c r="EA74" s="201"/>
      <c r="EB74" s="203"/>
      <c r="EI74" s="201"/>
      <c r="EJ74" s="203"/>
      <c r="EL74" s="201"/>
      <c r="EM74" s="203"/>
      <c r="EQ74" s="201"/>
      <c r="ER74" s="203"/>
      <c r="FU74" s="199"/>
      <c r="FV74" s="204"/>
      <c r="FW74" s="197"/>
      <c r="FY74" s="203"/>
      <c r="GK74" s="201"/>
      <c r="GL74" s="203"/>
      <c r="GN74" s="203"/>
      <c r="GP74" s="113"/>
      <c r="GQ74" s="38"/>
      <c r="GR74" s="38"/>
      <c r="GS74" s="38"/>
      <c r="GT74" s="38"/>
      <c r="GU74" s="38"/>
      <c r="GV74" s="38"/>
      <c r="GW74" s="77"/>
      <c r="HA74" s="201"/>
      <c r="HF74" s="205"/>
    </row>
    <row r="75" spans="1:214" s="198" customFormat="1" ht="40.049999999999997" customHeight="1" x14ac:dyDescent="0.45">
      <c r="A75" s="197"/>
      <c r="D75" s="199"/>
      <c r="E75" s="197"/>
      <c r="K75" s="203"/>
      <c r="Q75" s="199"/>
      <c r="R75" s="197"/>
      <c r="U75" s="201"/>
      <c r="AE75" s="199"/>
      <c r="AF75" s="197"/>
      <c r="AJ75" s="203"/>
      <c r="AL75" s="201"/>
      <c r="AM75" s="203"/>
      <c r="AR75" s="197"/>
      <c r="AU75" s="201"/>
      <c r="AY75" s="199"/>
      <c r="AZ75" s="299" t="s">
        <v>791</v>
      </c>
      <c r="BA75" s="202" t="s">
        <v>791</v>
      </c>
      <c r="BB75" s="202" t="s">
        <v>791</v>
      </c>
      <c r="BC75" s="202" t="s">
        <v>791</v>
      </c>
      <c r="BD75" s="202" t="s">
        <v>791</v>
      </c>
      <c r="BE75" s="201"/>
      <c r="BF75" s="203"/>
      <c r="BJ75" s="199"/>
      <c r="BU75" s="203"/>
      <c r="CD75" s="201"/>
      <c r="CH75" s="199"/>
      <c r="CN75" s="201"/>
      <c r="CO75" s="203"/>
      <c r="CP75" s="203"/>
      <c r="CV75" s="199"/>
      <c r="DA75" s="201"/>
      <c r="DB75" s="203"/>
      <c r="DC75" s="203"/>
      <c r="DF75" s="197"/>
      <c r="DP75" s="199"/>
      <c r="DQ75" s="197"/>
      <c r="DS75" s="203"/>
      <c r="EA75" s="201"/>
      <c r="EB75" s="203"/>
      <c r="EI75" s="201"/>
      <c r="EJ75" s="203"/>
      <c r="EL75" s="201"/>
      <c r="EM75" s="203"/>
      <c r="EQ75" s="201"/>
      <c r="ER75" s="203"/>
      <c r="FU75" s="199"/>
      <c r="FV75" s="204"/>
      <c r="FW75" s="197"/>
      <c r="FY75" s="203"/>
      <c r="GK75" s="201"/>
      <c r="GL75" s="203"/>
      <c r="GN75" s="203"/>
      <c r="GP75" s="113"/>
      <c r="GQ75" s="38"/>
      <c r="GR75" s="38"/>
      <c r="GS75" s="38"/>
      <c r="GT75" s="38"/>
      <c r="GU75" s="38"/>
      <c r="GV75" s="38"/>
      <c r="GW75" s="77"/>
      <c r="HA75" s="201"/>
      <c r="HF75" s="205"/>
    </row>
    <row r="76" spans="1:214" s="198" customFormat="1" ht="40.049999999999997" customHeight="1" x14ac:dyDescent="0.45">
      <c r="A76" s="197"/>
      <c r="D76" s="199"/>
      <c r="E76" s="197"/>
      <c r="K76" s="203"/>
      <c r="Q76" s="199"/>
      <c r="R76" s="197"/>
      <c r="U76" s="201"/>
      <c r="AE76" s="199"/>
      <c r="AF76" s="197"/>
      <c r="AJ76" s="203"/>
      <c r="AL76" s="201"/>
      <c r="AM76" s="203"/>
      <c r="AR76" s="197"/>
      <c r="AU76" s="201"/>
      <c r="AY76" s="199"/>
      <c r="AZ76" s="299" t="s">
        <v>792</v>
      </c>
      <c r="BA76" s="202" t="s">
        <v>792</v>
      </c>
      <c r="BB76" s="202" t="s">
        <v>792</v>
      </c>
      <c r="BC76" s="202" t="s">
        <v>792</v>
      </c>
      <c r="BD76" s="202" t="s">
        <v>792</v>
      </c>
      <c r="BE76" s="201"/>
      <c r="BF76" s="203"/>
      <c r="BJ76" s="199"/>
      <c r="BU76" s="203"/>
      <c r="CD76" s="201"/>
      <c r="CH76" s="199"/>
      <c r="CN76" s="201"/>
      <c r="CO76" s="203"/>
      <c r="CP76" s="203"/>
      <c r="CV76" s="199"/>
      <c r="DA76" s="201"/>
      <c r="DB76" s="203"/>
      <c r="DC76" s="203"/>
      <c r="DF76" s="197"/>
      <c r="DP76" s="199"/>
      <c r="DQ76" s="197"/>
      <c r="DS76" s="203"/>
      <c r="EA76" s="201"/>
      <c r="EB76" s="203"/>
      <c r="EI76" s="201"/>
      <c r="EJ76" s="203"/>
      <c r="EL76" s="201"/>
      <c r="EM76" s="203"/>
      <c r="EQ76" s="201"/>
      <c r="ER76" s="203"/>
      <c r="FU76" s="199"/>
      <c r="FV76" s="204"/>
      <c r="FW76" s="197"/>
      <c r="FY76" s="203"/>
      <c r="GK76" s="201"/>
      <c r="GL76" s="203"/>
      <c r="GN76" s="203"/>
      <c r="GP76" s="113"/>
      <c r="GQ76" s="38"/>
      <c r="GR76" s="38"/>
      <c r="GS76" s="38"/>
      <c r="GT76" s="38"/>
      <c r="GU76" s="38"/>
      <c r="GV76" s="38"/>
      <c r="GW76" s="77"/>
      <c r="HA76" s="201"/>
      <c r="HF76" s="205"/>
    </row>
    <row r="77" spans="1:214" s="198" customFormat="1" ht="40.049999999999997" customHeight="1" x14ac:dyDescent="0.45">
      <c r="A77" s="197"/>
      <c r="D77" s="199"/>
      <c r="E77" s="197"/>
      <c r="K77" s="203"/>
      <c r="Q77" s="199"/>
      <c r="R77" s="197"/>
      <c r="U77" s="201"/>
      <c r="AE77" s="199"/>
      <c r="AF77" s="197"/>
      <c r="AJ77" s="203"/>
      <c r="AL77" s="201"/>
      <c r="AM77" s="203"/>
      <c r="AR77" s="197"/>
      <c r="AU77" s="201"/>
      <c r="AY77" s="199"/>
      <c r="AZ77" s="299" t="s">
        <v>793</v>
      </c>
      <c r="BA77" s="202" t="s">
        <v>793</v>
      </c>
      <c r="BB77" s="202" t="s">
        <v>793</v>
      </c>
      <c r="BC77" s="202" t="s">
        <v>793</v>
      </c>
      <c r="BD77" s="202" t="s">
        <v>793</v>
      </c>
      <c r="BE77" s="201"/>
      <c r="BF77" s="203"/>
      <c r="BJ77" s="199"/>
      <c r="BU77" s="203"/>
      <c r="CD77" s="201"/>
      <c r="CH77" s="199"/>
      <c r="CN77" s="201"/>
      <c r="CO77" s="203"/>
      <c r="CP77" s="203"/>
      <c r="CV77" s="199"/>
      <c r="DA77" s="201"/>
      <c r="DB77" s="203"/>
      <c r="DC77" s="203"/>
      <c r="DF77" s="197"/>
      <c r="DP77" s="199"/>
      <c r="DQ77" s="197"/>
      <c r="DS77" s="203"/>
      <c r="EA77" s="201"/>
      <c r="EB77" s="203"/>
      <c r="EI77" s="201"/>
      <c r="EJ77" s="203"/>
      <c r="EL77" s="201"/>
      <c r="EM77" s="203"/>
      <c r="EQ77" s="201"/>
      <c r="ER77" s="203"/>
      <c r="FU77" s="199"/>
      <c r="FV77" s="204"/>
      <c r="FW77" s="197"/>
      <c r="FY77" s="203"/>
      <c r="GK77" s="201"/>
      <c r="GL77" s="203"/>
      <c r="GN77" s="203"/>
      <c r="GP77" s="113"/>
      <c r="GQ77" s="38"/>
      <c r="GR77" s="38"/>
      <c r="GS77" s="38"/>
      <c r="GT77" s="38"/>
      <c r="GU77" s="38"/>
      <c r="GV77" s="38"/>
      <c r="GW77" s="77"/>
      <c r="HA77" s="201"/>
      <c r="HF77" s="205"/>
    </row>
    <row r="78" spans="1:214" s="198" customFormat="1" ht="40.049999999999997" customHeight="1" x14ac:dyDescent="0.45">
      <c r="A78" s="197"/>
      <c r="D78" s="199"/>
      <c r="E78" s="197"/>
      <c r="K78" s="203"/>
      <c r="Q78" s="199"/>
      <c r="R78" s="197"/>
      <c r="U78" s="201"/>
      <c r="AE78" s="199"/>
      <c r="AF78" s="197"/>
      <c r="AJ78" s="203"/>
      <c r="AL78" s="201"/>
      <c r="AM78" s="203"/>
      <c r="AR78" s="197"/>
      <c r="AU78" s="201"/>
      <c r="AY78" s="199"/>
      <c r="AZ78" s="299" t="s">
        <v>794</v>
      </c>
      <c r="BA78" s="202" t="s">
        <v>794</v>
      </c>
      <c r="BB78" s="202" t="s">
        <v>794</v>
      </c>
      <c r="BC78" s="202" t="s">
        <v>794</v>
      </c>
      <c r="BD78" s="202" t="s">
        <v>794</v>
      </c>
      <c r="BE78" s="201"/>
      <c r="BF78" s="203"/>
      <c r="BJ78" s="199"/>
      <c r="BU78" s="203"/>
      <c r="CD78" s="201"/>
      <c r="CH78" s="199"/>
      <c r="CN78" s="201"/>
      <c r="CO78" s="203"/>
      <c r="CP78" s="203"/>
      <c r="CV78" s="199"/>
      <c r="DA78" s="201"/>
      <c r="DB78" s="203"/>
      <c r="DC78" s="203"/>
      <c r="DF78" s="197"/>
      <c r="DP78" s="199"/>
      <c r="DQ78" s="197"/>
      <c r="DS78" s="203"/>
      <c r="EA78" s="201"/>
      <c r="EB78" s="203"/>
      <c r="EI78" s="201"/>
      <c r="EJ78" s="203"/>
      <c r="EL78" s="201"/>
      <c r="EM78" s="203"/>
      <c r="EQ78" s="201"/>
      <c r="ER78" s="203"/>
      <c r="FU78" s="199"/>
      <c r="FV78" s="204"/>
      <c r="FW78" s="197"/>
      <c r="FY78" s="203"/>
      <c r="GK78" s="201"/>
      <c r="GL78" s="203"/>
      <c r="GN78" s="203"/>
      <c r="GP78" s="113"/>
      <c r="GQ78" s="38"/>
      <c r="GR78" s="38"/>
      <c r="GS78" s="38"/>
      <c r="GT78" s="38"/>
      <c r="GU78" s="38"/>
      <c r="GV78" s="38"/>
      <c r="GW78" s="77"/>
      <c r="HA78" s="201"/>
      <c r="HF78" s="205"/>
    </row>
    <row r="79" spans="1:214" s="198" customFormat="1" ht="40.049999999999997" customHeight="1" x14ac:dyDescent="0.45">
      <c r="A79" s="197"/>
      <c r="D79" s="199"/>
      <c r="E79" s="197"/>
      <c r="K79" s="203"/>
      <c r="Q79" s="199"/>
      <c r="R79" s="197"/>
      <c r="U79" s="201"/>
      <c r="AE79" s="199"/>
      <c r="AF79" s="197"/>
      <c r="AJ79" s="203"/>
      <c r="AL79" s="201"/>
      <c r="AM79" s="203"/>
      <c r="AR79" s="197"/>
      <c r="AU79" s="201"/>
      <c r="AY79" s="199"/>
      <c r="AZ79" s="299" t="s">
        <v>795</v>
      </c>
      <c r="BA79" s="202" t="s">
        <v>795</v>
      </c>
      <c r="BB79" s="202" t="s">
        <v>795</v>
      </c>
      <c r="BC79" s="202" t="s">
        <v>795</v>
      </c>
      <c r="BD79" s="202" t="s">
        <v>795</v>
      </c>
      <c r="BE79" s="201"/>
      <c r="BF79" s="203"/>
      <c r="BJ79" s="199"/>
      <c r="BU79" s="203"/>
      <c r="CD79" s="201"/>
      <c r="CH79" s="199"/>
      <c r="CN79" s="201"/>
      <c r="CO79" s="203"/>
      <c r="CP79" s="203"/>
      <c r="CV79" s="199"/>
      <c r="DA79" s="201"/>
      <c r="DB79" s="203"/>
      <c r="DC79" s="203"/>
      <c r="DF79" s="197"/>
      <c r="DP79" s="199"/>
      <c r="DQ79" s="197"/>
      <c r="DS79" s="203"/>
      <c r="EA79" s="201"/>
      <c r="EB79" s="203"/>
      <c r="EI79" s="201"/>
      <c r="EJ79" s="203"/>
      <c r="EL79" s="201"/>
      <c r="EM79" s="203"/>
      <c r="EQ79" s="201"/>
      <c r="ER79" s="203"/>
      <c r="FU79" s="199"/>
      <c r="FV79" s="204"/>
      <c r="FW79" s="197"/>
      <c r="FY79" s="203"/>
      <c r="GK79" s="201"/>
      <c r="GL79" s="203"/>
      <c r="GN79" s="203"/>
      <c r="GP79" s="113"/>
      <c r="GQ79" s="38"/>
      <c r="GR79" s="38"/>
      <c r="GS79" s="38"/>
      <c r="GT79" s="38"/>
      <c r="GU79" s="38"/>
      <c r="GV79" s="38"/>
      <c r="GW79" s="77"/>
      <c r="HA79" s="201"/>
      <c r="HF79" s="205"/>
    </row>
    <row r="80" spans="1:214" s="198" customFormat="1" ht="40.049999999999997" customHeight="1" x14ac:dyDescent="0.45">
      <c r="A80" s="197"/>
      <c r="D80" s="199"/>
      <c r="E80" s="197"/>
      <c r="K80" s="203"/>
      <c r="Q80" s="199"/>
      <c r="R80" s="197"/>
      <c r="U80" s="201"/>
      <c r="AE80" s="199"/>
      <c r="AF80" s="197"/>
      <c r="AJ80" s="203"/>
      <c r="AL80" s="201"/>
      <c r="AM80" s="203"/>
      <c r="AR80" s="197"/>
      <c r="AU80" s="201"/>
      <c r="AY80" s="199"/>
      <c r="AZ80" s="299" t="s">
        <v>796</v>
      </c>
      <c r="BA80" s="202" t="s">
        <v>796</v>
      </c>
      <c r="BB80" s="202" t="s">
        <v>796</v>
      </c>
      <c r="BC80" s="202" t="s">
        <v>796</v>
      </c>
      <c r="BD80" s="202" t="s">
        <v>796</v>
      </c>
      <c r="BE80" s="201"/>
      <c r="BF80" s="203"/>
      <c r="BJ80" s="199"/>
      <c r="BU80" s="203"/>
      <c r="CD80" s="201"/>
      <c r="CH80" s="199"/>
      <c r="CN80" s="201"/>
      <c r="CO80" s="203"/>
      <c r="CP80" s="203"/>
      <c r="CV80" s="199"/>
      <c r="DA80" s="201"/>
      <c r="DB80" s="203"/>
      <c r="DC80" s="203"/>
      <c r="DF80" s="197"/>
      <c r="DP80" s="199"/>
      <c r="DQ80" s="197"/>
      <c r="DS80" s="203"/>
      <c r="EA80" s="201"/>
      <c r="EB80" s="203"/>
      <c r="EI80" s="201"/>
      <c r="EJ80" s="203"/>
      <c r="EL80" s="201"/>
      <c r="EM80" s="203"/>
      <c r="EQ80" s="201"/>
      <c r="ER80" s="203"/>
      <c r="FU80" s="199"/>
      <c r="FV80" s="204"/>
      <c r="FW80" s="197"/>
      <c r="FY80" s="203"/>
      <c r="GK80" s="201"/>
      <c r="GL80" s="203"/>
      <c r="GN80" s="203"/>
      <c r="GP80" s="113"/>
      <c r="GQ80" s="38"/>
      <c r="GR80" s="38"/>
      <c r="GS80" s="38"/>
      <c r="GT80" s="38"/>
      <c r="GU80" s="38"/>
      <c r="GV80" s="38"/>
      <c r="GW80" s="77"/>
      <c r="HA80" s="201"/>
      <c r="HF80" s="205"/>
    </row>
    <row r="81" spans="1:214" s="198" customFormat="1" ht="40.049999999999997" customHeight="1" x14ac:dyDescent="0.45">
      <c r="A81" s="197"/>
      <c r="D81" s="199"/>
      <c r="E81" s="197"/>
      <c r="K81" s="203"/>
      <c r="Q81" s="199"/>
      <c r="R81" s="197"/>
      <c r="U81" s="201"/>
      <c r="AE81" s="199"/>
      <c r="AF81" s="197"/>
      <c r="AJ81" s="203"/>
      <c r="AL81" s="201"/>
      <c r="AM81" s="203"/>
      <c r="AR81" s="197"/>
      <c r="AU81" s="201"/>
      <c r="AY81" s="199"/>
      <c r="AZ81" s="299" t="s">
        <v>797</v>
      </c>
      <c r="BA81" s="202" t="s">
        <v>797</v>
      </c>
      <c r="BB81" s="202" t="s">
        <v>797</v>
      </c>
      <c r="BC81" s="202" t="s">
        <v>797</v>
      </c>
      <c r="BD81" s="202" t="s">
        <v>797</v>
      </c>
      <c r="BE81" s="201"/>
      <c r="BF81" s="203"/>
      <c r="BJ81" s="199"/>
      <c r="BU81" s="203"/>
      <c r="CD81" s="201"/>
      <c r="CH81" s="199"/>
      <c r="CN81" s="201"/>
      <c r="CO81" s="203"/>
      <c r="CP81" s="203"/>
      <c r="CV81" s="199"/>
      <c r="DA81" s="201"/>
      <c r="DB81" s="203"/>
      <c r="DC81" s="203"/>
      <c r="DF81" s="197"/>
      <c r="DP81" s="199"/>
      <c r="DQ81" s="197"/>
      <c r="DS81" s="203"/>
      <c r="EA81" s="201"/>
      <c r="EB81" s="203"/>
      <c r="EI81" s="201"/>
      <c r="EJ81" s="203"/>
      <c r="EL81" s="201"/>
      <c r="EM81" s="203"/>
      <c r="EQ81" s="201"/>
      <c r="ER81" s="203"/>
      <c r="FU81" s="199"/>
      <c r="FV81" s="204"/>
      <c r="FW81" s="197"/>
      <c r="FY81" s="203"/>
      <c r="GK81" s="201"/>
      <c r="GL81" s="203"/>
      <c r="GN81" s="203"/>
      <c r="GP81" s="113"/>
      <c r="GQ81" s="38"/>
      <c r="GR81" s="38"/>
      <c r="GS81" s="38"/>
      <c r="GT81" s="38"/>
      <c r="GU81" s="38"/>
      <c r="GV81" s="38"/>
      <c r="GW81" s="77"/>
      <c r="HA81" s="201"/>
      <c r="HF81" s="205"/>
    </row>
    <row r="82" spans="1:214" s="198" customFormat="1" ht="40.049999999999997" customHeight="1" x14ac:dyDescent="0.45">
      <c r="A82" s="197"/>
      <c r="D82" s="199"/>
      <c r="E82" s="197"/>
      <c r="K82" s="203"/>
      <c r="Q82" s="199"/>
      <c r="R82" s="197"/>
      <c r="U82" s="201"/>
      <c r="AE82" s="199"/>
      <c r="AF82" s="197"/>
      <c r="AJ82" s="203"/>
      <c r="AL82" s="201"/>
      <c r="AM82" s="203"/>
      <c r="AR82" s="197"/>
      <c r="AU82" s="201"/>
      <c r="AY82" s="199"/>
      <c r="AZ82" s="299" t="s">
        <v>798</v>
      </c>
      <c r="BA82" s="202" t="s">
        <v>798</v>
      </c>
      <c r="BB82" s="202" t="s">
        <v>798</v>
      </c>
      <c r="BC82" s="202" t="s">
        <v>798</v>
      </c>
      <c r="BD82" s="202" t="s">
        <v>798</v>
      </c>
      <c r="BE82" s="201"/>
      <c r="BF82" s="203"/>
      <c r="BJ82" s="199"/>
      <c r="BU82" s="203"/>
      <c r="CD82" s="201"/>
      <c r="CH82" s="199"/>
      <c r="CN82" s="201"/>
      <c r="CO82" s="203"/>
      <c r="CP82" s="203"/>
      <c r="CV82" s="199"/>
      <c r="DA82" s="201"/>
      <c r="DB82" s="203"/>
      <c r="DC82" s="203"/>
      <c r="DF82" s="197"/>
      <c r="DP82" s="199"/>
      <c r="DQ82" s="197"/>
      <c r="DS82" s="203"/>
      <c r="EA82" s="201"/>
      <c r="EB82" s="203"/>
      <c r="EI82" s="201"/>
      <c r="EJ82" s="203"/>
      <c r="EL82" s="201"/>
      <c r="EM82" s="203"/>
      <c r="EQ82" s="201"/>
      <c r="ER82" s="203"/>
      <c r="FU82" s="199"/>
      <c r="FV82" s="204"/>
      <c r="FW82" s="197"/>
      <c r="FY82" s="203"/>
      <c r="GK82" s="201"/>
      <c r="GL82" s="203"/>
      <c r="GN82" s="203"/>
      <c r="GP82" s="113"/>
      <c r="GQ82" s="38"/>
      <c r="GR82" s="38"/>
      <c r="GS82" s="38"/>
      <c r="GT82" s="38"/>
      <c r="GU82" s="38"/>
      <c r="GV82" s="38"/>
      <c r="GW82" s="77"/>
      <c r="HA82" s="201"/>
      <c r="HF82" s="205"/>
    </row>
    <row r="83" spans="1:214" s="198" customFormat="1" ht="40.049999999999997" customHeight="1" x14ac:dyDescent="0.45">
      <c r="A83" s="197"/>
      <c r="D83" s="199"/>
      <c r="E83" s="197"/>
      <c r="K83" s="203"/>
      <c r="Q83" s="199"/>
      <c r="R83" s="197"/>
      <c r="U83" s="201"/>
      <c r="AE83" s="199"/>
      <c r="AF83" s="197"/>
      <c r="AJ83" s="203"/>
      <c r="AL83" s="201"/>
      <c r="AM83" s="203"/>
      <c r="AR83" s="197"/>
      <c r="AU83" s="201"/>
      <c r="AY83" s="199"/>
      <c r="AZ83" s="299" t="s">
        <v>799</v>
      </c>
      <c r="BA83" s="202" t="s">
        <v>799</v>
      </c>
      <c r="BB83" s="202" t="s">
        <v>799</v>
      </c>
      <c r="BC83" s="202" t="s">
        <v>799</v>
      </c>
      <c r="BD83" s="202" t="s">
        <v>799</v>
      </c>
      <c r="BE83" s="201"/>
      <c r="BF83" s="203"/>
      <c r="BJ83" s="199"/>
      <c r="BU83" s="203"/>
      <c r="CD83" s="201"/>
      <c r="CH83" s="199"/>
      <c r="CN83" s="201"/>
      <c r="CO83" s="203"/>
      <c r="CP83" s="203"/>
      <c r="CV83" s="199"/>
      <c r="DA83" s="201"/>
      <c r="DB83" s="203"/>
      <c r="DC83" s="203"/>
      <c r="DF83" s="197"/>
      <c r="DP83" s="199"/>
      <c r="DQ83" s="197"/>
      <c r="DS83" s="203"/>
      <c r="EA83" s="201"/>
      <c r="EB83" s="203"/>
      <c r="EI83" s="201"/>
      <c r="EJ83" s="203"/>
      <c r="EL83" s="201"/>
      <c r="EM83" s="203"/>
      <c r="EQ83" s="201"/>
      <c r="ER83" s="203"/>
      <c r="FU83" s="199"/>
      <c r="FV83" s="204"/>
      <c r="FW83" s="197"/>
      <c r="FY83" s="203"/>
      <c r="GK83" s="201"/>
      <c r="GL83" s="203"/>
      <c r="GN83" s="203"/>
      <c r="GP83" s="113"/>
      <c r="GQ83" s="38"/>
      <c r="GR83" s="38"/>
      <c r="GS83" s="38"/>
      <c r="GT83" s="38"/>
      <c r="GU83" s="38"/>
      <c r="GV83" s="38"/>
      <c r="GW83" s="77"/>
      <c r="HA83" s="201"/>
      <c r="HF83" s="205"/>
    </row>
    <row r="84" spans="1:214" s="198" customFormat="1" ht="40.049999999999997" customHeight="1" x14ac:dyDescent="0.45">
      <c r="A84" s="197"/>
      <c r="D84" s="199"/>
      <c r="E84" s="197"/>
      <c r="K84" s="203"/>
      <c r="Q84" s="199"/>
      <c r="R84" s="197"/>
      <c r="U84" s="201"/>
      <c r="AE84" s="199"/>
      <c r="AF84" s="197"/>
      <c r="AJ84" s="203"/>
      <c r="AL84" s="201"/>
      <c r="AM84" s="203"/>
      <c r="AR84" s="197"/>
      <c r="AU84" s="201"/>
      <c r="AY84" s="199"/>
      <c r="AZ84" s="299" t="s">
        <v>800</v>
      </c>
      <c r="BA84" s="202" t="s">
        <v>800</v>
      </c>
      <c r="BB84" s="202" t="s">
        <v>800</v>
      </c>
      <c r="BC84" s="202" t="s">
        <v>800</v>
      </c>
      <c r="BD84" s="202" t="s">
        <v>800</v>
      </c>
      <c r="BE84" s="201"/>
      <c r="BF84" s="203"/>
      <c r="BJ84" s="199"/>
      <c r="BU84" s="203"/>
      <c r="CD84" s="201"/>
      <c r="CH84" s="199"/>
      <c r="CN84" s="201"/>
      <c r="CO84" s="203"/>
      <c r="CP84" s="203"/>
      <c r="CV84" s="199"/>
      <c r="DA84" s="201"/>
      <c r="DB84" s="203"/>
      <c r="DC84" s="203"/>
      <c r="DF84" s="197"/>
      <c r="DP84" s="199"/>
      <c r="DQ84" s="197"/>
      <c r="DS84" s="203"/>
      <c r="EA84" s="201"/>
      <c r="EB84" s="203"/>
      <c r="EI84" s="201"/>
      <c r="EJ84" s="203"/>
      <c r="EL84" s="201"/>
      <c r="EM84" s="203"/>
      <c r="EQ84" s="201"/>
      <c r="ER84" s="203"/>
      <c r="FU84" s="199"/>
      <c r="FV84" s="204"/>
      <c r="FW84" s="197"/>
      <c r="FY84" s="203"/>
      <c r="GK84" s="201"/>
      <c r="GL84" s="203"/>
      <c r="GN84" s="203"/>
      <c r="GP84" s="113"/>
      <c r="GQ84" s="38"/>
      <c r="GR84" s="38"/>
      <c r="GS84" s="38"/>
      <c r="GT84" s="38"/>
      <c r="GU84" s="38"/>
      <c r="GV84" s="38"/>
      <c r="GW84" s="77"/>
      <c r="HA84" s="201"/>
      <c r="HF84" s="205"/>
    </row>
    <row r="85" spans="1:214" s="198" customFormat="1" ht="40.049999999999997" customHeight="1" x14ac:dyDescent="0.45">
      <c r="A85" s="197"/>
      <c r="D85" s="199"/>
      <c r="E85" s="197"/>
      <c r="K85" s="203"/>
      <c r="Q85" s="199"/>
      <c r="R85" s="197"/>
      <c r="U85" s="201"/>
      <c r="AE85" s="199"/>
      <c r="AF85" s="197"/>
      <c r="AJ85" s="203"/>
      <c r="AL85" s="201"/>
      <c r="AM85" s="203"/>
      <c r="AR85" s="197"/>
      <c r="AU85" s="201"/>
      <c r="AY85" s="199"/>
      <c r="AZ85" s="299" t="s">
        <v>801</v>
      </c>
      <c r="BA85" s="202" t="s">
        <v>801</v>
      </c>
      <c r="BB85" s="202" t="s">
        <v>801</v>
      </c>
      <c r="BC85" s="202" t="s">
        <v>801</v>
      </c>
      <c r="BD85" s="202" t="s">
        <v>801</v>
      </c>
      <c r="BE85" s="201"/>
      <c r="BF85" s="203"/>
      <c r="BJ85" s="199"/>
      <c r="BU85" s="203"/>
      <c r="CD85" s="201"/>
      <c r="CH85" s="199"/>
      <c r="CN85" s="201"/>
      <c r="CO85" s="203"/>
      <c r="CP85" s="203"/>
      <c r="CV85" s="199"/>
      <c r="DA85" s="201"/>
      <c r="DB85" s="203"/>
      <c r="DC85" s="203"/>
      <c r="DF85" s="197"/>
      <c r="DP85" s="199"/>
      <c r="DQ85" s="197"/>
      <c r="DS85" s="203"/>
      <c r="EA85" s="201"/>
      <c r="EB85" s="203"/>
      <c r="EI85" s="201"/>
      <c r="EJ85" s="203"/>
      <c r="EL85" s="201"/>
      <c r="EM85" s="203"/>
      <c r="EQ85" s="201"/>
      <c r="ER85" s="203"/>
      <c r="FU85" s="199"/>
      <c r="FV85" s="204"/>
      <c r="FW85" s="197"/>
      <c r="FY85" s="203"/>
      <c r="GK85" s="201"/>
      <c r="GL85" s="203"/>
      <c r="GN85" s="203"/>
      <c r="GP85" s="113"/>
      <c r="GQ85" s="38"/>
      <c r="GR85" s="38"/>
      <c r="GS85" s="38"/>
      <c r="GT85" s="38"/>
      <c r="GU85" s="38"/>
      <c r="GV85" s="38"/>
      <c r="GW85" s="77"/>
      <c r="HA85" s="201"/>
      <c r="HF85" s="205"/>
    </row>
    <row r="86" spans="1:214" s="198" customFormat="1" ht="40.049999999999997" customHeight="1" x14ac:dyDescent="0.45">
      <c r="A86" s="197"/>
      <c r="D86" s="199"/>
      <c r="E86" s="197"/>
      <c r="K86" s="203"/>
      <c r="Q86" s="199"/>
      <c r="R86" s="197"/>
      <c r="U86" s="201"/>
      <c r="AE86" s="199"/>
      <c r="AF86" s="197"/>
      <c r="AJ86" s="203"/>
      <c r="AL86" s="201"/>
      <c r="AM86" s="203"/>
      <c r="AR86" s="197"/>
      <c r="AU86" s="201"/>
      <c r="AY86" s="199"/>
      <c r="AZ86" s="299" t="s">
        <v>802</v>
      </c>
      <c r="BA86" s="202" t="s">
        <v>802</v>
      </c>
      <c r="BB86" s="202" t="s">
        <v>802</v>
      </c>
      <c r="BC86" s="202" t="s">
        <v>802</v>
      </c>
      <c r="BD86" s="202" t="s">
        <v>802</v>
      </c>
      <c r="BE86" s="201"/>
      <c r="BF86" s="203"/>
      <c r="BJ86" s="199"/>
      <c r="BU86" s="203"/>
      <c r="CD86" s="201"/>
      <c r="CH86" s="199"/>
      <c r="CN86" s="201"/>
      <c r="CO86" s="203"/>
      <c r="CP86" s="203"/>
      <c r="CV86" s="199"/>
      <c r="DA86" s="201"/>
      <c r="DB86" s="203"/>
      <c r="DC86" s="203"/>
      <c r="DF86" s="197"/>
      <c r="DP86" s="199"/>
      <c r="DQ86" s="197"/>
      <c r="DS86" s="203"/>
      <c r="EA86" s="201"/>
      <c r="EB86" s="203"/>
      <c r="EI86" s="201"/>
      <c r="EJ86" s="203"/>
      <c r="EL86" s="201"/>
      <c r="EM86" s="203"/>
      <c r="EQ86" s="201"/>
      <c r="ER86" s="203"/>
      <c r="FU86" s="199"/>
      <c r="FV86" s="204"/>
      <c r="FW86" s="197"/>
      <c r="FY86" s="203"/>
      <c r="GK86" s="201"/>
      <c r="GL86" s="203"/>
      <c r="GN86" s="203"/>
      <c r="GP86" s="113"/>
      <c r="GQ86" s="38"/>
      <c r="GR86" s="38"/>
      <c r="GS86" s="38"/>
      <c r="GT86" s="38"/>
      <c r="GU86" s="38"/>
      <c r="GV86" s="38"/>
      <c r="GW86" s="77"/>
      <c r="HA86" s="201"/>
      <c r="HF86" s="205"/>
    </row>
    <row r="87" spans="1:214" s="198" customFormat="1" ht="40.049999999999997" customHeight="1" x14ac:dyDescent="0.45">
      <c r="A87" s="197"/>
      <c r="D87" s="199"/>
      <c r="E87" s="197"/>
      <c r="K87" s="203"/>
      <c r="Q87" s="199"/>
      <c r="R87" s="197"/>
      <c r="U87" s="201"/>
      <c r="AE87" s="199"/>
      <c r="AF87" s="197"/>
      <c r="AJ87" s="203"/>
      <c r="AL87" s="201"/>
      <c r="AM87" s="203"/>
      <c r="AR87" s="197"/>
      <c r="AU87" s="201"/>
      <c r="AY87" s="199"/>
      <c r="AZ87" s="299" t="s">
        <v>803</v>
      </c>
      <c r="BA87" s="202" t="s">
        <v>803</v>
      </c>
      <c r="BB87" s="202" t="s">
        <v>803</v>
      </c>
      <c r="BC87" s="202" t="s">
        <v>803</v>
      </c>
      <c r="BD87" s="202" t="s">
        <v>803</v>
      </c>
      <c r="BE87" s="201"/>
      <c r="BF87" s="203"/>
      <c r="BJ87" s="199"/>
      <c r="BU87" s="203"/>
      <c r="CD87" s="201"/>
      <c r="CH87" s="199"/>
      <c r="CN87" s="201"/>
      <c r="CO87" s="203"/>
      <c r="CP87" s="203"/>
      <c r="CV87" s="199"/>
      <c r="DA87" s="201"/>
      <c r="DB87" s="203"/>
      <c r="DC87" s="203"/>
      <c r="DF87" s="197"/>
      <c r="DP87" s="199"/>
      <c r="DQ87" s="197"/>
      <c r="DS87" s="203"/>
      <c r="EA87" s="201"/>
      <c r="EB87" s="203"/>
      <c r="EI87" s="201"/>
      <c r="EJ87" s="203"/>
      <c r="EL87" s="201"/>
      <c r="EM87" s="203"/>
      <c r="EQ87" s="201"/>
      <c r="ER87" s="203"/>
      <c r="FU87" s="199"/>
      <c r="FV87" s="204"/>
      <c r="FW87" s="197"/>
      <c r="FY87" s="203"/>
      <c r="GK87" s="201"/>
      <c r="GL87" s="203"/>
      <c r="GN87" s="203"/>
      <c r="GP87" s="113"/>
      <c r="GQ87" s="38"/>
      <c r="GR87" s="38"/>
      <c r="GS87" s="38"/>
      <c r="GT87" s="38"/>
      <c r="GU87" s="38"/>
      <c r="GV87" s="38"/>
      <c r="GW87" s="77"/>
      <c r="HA87" s="201"/>
      <c r="HF87" s="205"/>
    </row>
    <row r="88" spans="1:214" s="198" customFormat="1" ht="40.049999999999997" customHeight="1" x14ac:dyDescent="0.45">
      <c r="A88" s="197"/>
      <c r="D88" s="199"/>
      <c r="E88" s="197"/>
      <c r="K88" s="203"/>
      <c r="Q88" s="199"/>
      <c r="R88" s="197"/>
      <c r="U88" s="201"/>
      <c r="AE88" s="199"/>
      <c r="AF88" s="197"/>
      <c r="AJ88" s="203"/>
      <c r="AL88" s="201"/>
      <c r="AM88" s="203"/>
      <c r="AR88" s="197"/>
      <c r="AU88" s="201"/>
      <c r="AY88" s="199"/>
      <c r="AZ88" s="299" t="s">
        <v>804</v>
      </c>
      <c r="BA88" s="202" t="s">
        <v>804</v>
      </c>
      <c r="BB88" s="202" t="s">
        <v>804</v>
      </c>
      <c r="BC88" s="202" t="s">
        <v>804</v>
      </c>
      <c r="BD88" s="202" t="s">
        <v>804</v>
      </c>
      <c r="BE88" s="201"/>
      <c r="BF88" s="203"/>
      <c r="BJ88" s="199"/>
      <c r="BU88" s="203"/>
      <c r="CD88" s="201"/>
      <c r="CH88" s="199"/>
      <c r="CN88" s="201"/>
      <c r="CO88" s="203"/>
      <c r="CP88" s="203"/>
      <c r="CV88" s="199"/>
      <c r="DA88" s="201"/>
      <c r="DB88" s="203"/>
      <c r="DC88" s="203"/>
      <c r="DF88" s="197"/>
      <c r="DP88" s="199"/>
      <c r="DQ88" s="197"/>
      <c r="DS88" s="203"/>
      <c r="EA88" s="201"/>
      <c r="EB88" s="203"/>
      <c r="EI88" s="201"/>
      <c r="EJ88" s="203"/>
      <c r="EL88" s="201"/>
      <c r="EM88" s="203"/>
      <c r="EQ88" s="201"/>
      <c r="ER88" s="203"/>
      <c r="FU88" s="199"/>
      <c r="FV88" s="204"/>
      <c r="FW88" s="197"/>
      <c r="FY88" s="203"/>
      <c r="GK88" s="201"/>
      <c r="GL88" s="203"/>
      <c r="GN88" s="203"/>
      <c r="GP88" s="113"/>
      <c r="GQ88" s="38"/>
      <c r="GR88" s="38"/>
      <c r="GS88" s="38"/>
      <c r="GT88" s="38"/>
      <c r="GU88" s="38"/>
      <c r="GV88" s="38"/>
      <c r="GW88" s="77"/>
      <c r="HA88" s="201"/>
      <c r="HF88" s="205"/>
    </row>
    <row r="89" spans="1:214" s="198" customFormat="1" ht="40.049999999999997" customHeight="1" x14ac:dyDescent="0.45">
      <c r="A89" s="197"/>
      <c r="D89" s="199"/>
      <c r="E89" s="197"/>
      <c r="K89" s="203"/>
      <c r="Q89" s="199"/>
      <c r="R89" s="197"/>
      <c r="U89" s="201"/>
      <c r="AE89" s="199"/>
      <c r="AF89" s="197"/>
      <c r="AJ89" s="203"/>
      <c r="AL89" s="201"/>
      <c r="AM89" s="203"/>
      <c r="AR89" s="197"/>
      <c r="AU89" s="201"/>
      <c r="AY89" s="199"/>
      <c r="AZ89" s="299" t="s">
        <v>805</v>
      </c>
      <c r="BA89" s="202" t="s">
        <v>805</v>
      </c>
      <c r="BB89" s="202" t="s">
        <v>805</v>
      </c>
      <c r="BC89" s="202" t="s">
        <v>805</v>
      </c>
      <c r="BD89" s="202" t="s">
        <v>805</v>
      </c>
      <c r="BE89" s="201"/>
      <c r="BF89" s="203"/>
      <c r="BJ89" s="199"/>
      <c r="BU89" s="203"/>
      <c r="CD89" s="201"/>
      <c r="CH89" s="199"/>
      <c r="CN89" s="201"/>
      <c r="CO89" s="203"/>
      <c r="CP89" s="203"/>
      <c r="CV89" s="199"/>
      <c r="DA89" s="201"/>
      <c r="DB89" s="203"/>
      <c r="DC89" s="203"/>
      <c r="DF89" s="197"/>
      <c r="DP89" s="199"/>
      <c r="DQ89" s="197"/>
      <c r="DS89" s="203"/>
      <c r="EA89" s="201"/>
      <c r="EB89" s="203"/>
      <c r="EI89" s="201"/>
      <c r="EJ89" s="203"/>
      <c r="EL89" s="201"/>
      <c r="EM89" s="203"/>
      <c r="EQ89" s="201"/>
      <c r="ER89" s="203"/>
      <c r="FU89" s="199"/>
      <c r="FV89" s="204"/>
      <c r="FW89" s="197"/>
      <c r="FY89" s="203"/>
      <c r="GK89" s="201"/>
      <c r="GL89" s="203"/>
      <c r="GN89" s="203"/>
      <c r="GP89" s="113"/>
      <c r="GQ89" s="38"/>
      <c r="GR89" s="38"/>
      <c r="GS89" s="38"/>
      <c r="GT89" s="38"/>
      <c r="GU89" s="38"/>
      <c r="GV89" s="38"/>
      <c r="GW89" s="77"/>
      <c r="HA89" s="201"/>
      <c r="HF89" s="205"/>
    </row>
    <row r="90" spans="1:214" s="198" customFormat="1" ht="40.049999999999997" customHeight="1" x14ac:dyDescent="0.45">
      <c r="A90" s="197"/>
      <c r="D90" s="199"/>
      <c r="E90" s="197"/>
      <c r="K90" s="203"/>
      <c r="Q90" s="199"/>
      <c r="R90" s="197"/>
      <c r="U90" s="201"/>
      <c r="AE90" s="199"/>
      <c r="AF90" s="197"/>
      <c r="AJ90" s="203"/>
      <c r="AL90" s="201"/>
      <c r="AM90" s="203"/>
      <c r="AR90" s="197"/>
      <c r="AU90" s="201"/>
      <c r="AY90" s="199"/>
      <c r="AZ90" s="299" t="s">
        <v>806</v>
      </c>
      <c r="BA90" s="202" t="s">
        <v>806</v>
      </c>
      <c r="BB90" s="202" t="s">
        <v>806</v>
      </c>
      <c r="BC90" s="202" t="s">
        <v>806</v>
      </c>
      <c r="BD90" s="202" t="s">
        <v>806</v>
      </c>
      <c r="BE90" s="201"/>
      <c r="BF90" s="203"/>
      <c r="BJ90" s="199"/>
      <c r="BU90" s="203"/>
      <c r="CD90" s="201"/>
      <c r="CH90" s="199"/>
      <c r="CN90" s="201"/>
      <c r="CO90" s="203"/>
      <c r="CP90" s="203"/>
      <c r="CV90" s="199"/>
      <c r="DA90" s="201"/>
      <c r="DB90" s="203"/>
      <c r="DC90" s="203"/>
      <c r="DF90" s="197"/>
      <c r="DP90" s="199"/>
      <c r="DQ90" s="197"/>
      <c r="DS90" s="203"/>
      <c r="EA90" s="201"/>
      <c r="EB90" s="203"/>
      <c r="EI90" s="201"/>
      <c r="EJ90" s="203"/>
      <c r="EL90" s="201"/>
      <c r="EM90" s="203"/>
      <c r="EQ90" s="201"/>
      <c r="ER90" s="203"/>
      <c r="FU90" s="199"/>
      <c r="FV90" s="204"/>
      <c r="FW90" s="197"/>
      <c r="FY90" s="203"/>
      <c r="GK90" s="201"/>
      <c r="GL90" s="203"/>
      <c r="GN90" s="203"/>
      <c r="GP90" s="113"/>
      <c r="GQ90" s="38"/>
      <c r="GR90" s="38"/>
      <c r="GS90" s="38"/>
      <c r="GT90" s="38"/>
      <c r="GU90" s="38"/>
      <c r="GV90" s="38"/>
      <c r="GW90" s="77"/>
      <c r="HA90" s="201"/>
      <c r="HF90" s="205"/>
    </row>
    <row r="91" spans="1:214" s="198" customFormat="1" ht="40.049999999999997" customHeight="1" x14ac:dyDescent="0.45">
      <c r="A91" s="197"/>
      <c r="D91" s="199"/>
      <c r="E91" s="197"/>
      <c r="K91" s="203"/>
      <c r="Q91" s="199"/>
      <c r="R91" s="197"/>
      <c r="U91" s="201"/>
      <c r="AE91" s="199"/>
      <c r="AF91" s="197"/>
      <c r="AJ91" s="203"/>
      <c r="AL91" s="201"/>
      <c r="AM91" s="203"/>
      <c r="AR91" s="197"/>
      <c r="AU91" s="201"/>
      <c r="AY91" s="199"/>
      <c r="AZ91" s="299" t="s">
        <v>807</v>
      </c>
      <c r="BA91" s="202" t="s">
        <v>807</v>
      </c>
      <c r="BB91" s="202" t="s">
        <v>807</v>
      </c>
      <c r="BC91" s="202" t="s">
        <v>807</v>
      </c>
      <c r="BD91" s="202" t="s">
        <v>807</v>
      </c>
      <c r="BE91" s="201"/>
      <c r="BF91" s="203"/>
      <c r="BJ91" s="199"/>
      <c r="BU91" s="203"/>
      <c r="CD91" s="201"/>
      <c r="CH91" s="199"/>
      <c r="CN91" s="201"/>
      <c r="CO91" s="203"/>
      <c r="CP91" s="203"/>
      <c r="CV91" s="199"/>
      <c r="DA91" s="201"/>
      <c r="DB91" s="203"/>
      <c r="DC91" s="203"/>
      <c r="DF91" s="197"/>
      <c r="DP91" s="199"/>
      <c r="DQ91" s="197"/>
      <c r="DS91" s="203"/>
      <c r="EA91" s="201"/>
      <c r="EB91" s="203"/>
      <c r="EI91" s="201"/>
      <c r="EJ91" s="203"/>
      <c r="EL91" s="201"/>
      <c r="EM91" s="203"/>
      <c r="EQ91" s="201"/>
      <c r="ER91" s="203"/>
      <c r="FU91" s="199"/>
      <c r="FV91" s="204"/>
      <c r="FW91" s="197"/>
      <c r="FY91" s="203"/>
      <c r="GK91" s="201"/>
      <c r="GL91" s="203"/>
      <c r="GN91" s="203"/>
      <c r="GP91" s="113"/>
      <c r="GQ91" s="38"/>
      <c r="GR91" s="38"/>
      <c r="GS91" s="38"/>
      <c r="GT91" s="38"/>
      <c r="GU91" s="38"/>
      <c r="GV91" s="38"/>
      <c r="GW91" s="77"/>
      <c r="HA91" s="201"/>
      <c r="HF91" s="205"/>
    </row>
    <row r="92" spans="1:214" s="198" customFormat="1" ht="40.049999999999997" customHeight="1" x14ac:dyDescent="0.45">
      <c r="A92" s="197"/>
      <c r="D92" s="199"/>
      <c r="E92" s="197"/>
      <c r="K92" s="203"/>
      <c r="Q92" s="199"/>
      <c r="R92" s="197"/>
      <c r="U92" s="201"/>
      <c r="AE92" s="199"/>
      <c r="AF92" s="197"/>
      <c r="AJ92" s="203"/>
      <c r="AL92" s="201"/>
      <c r="AM92" s="203"/>
      <c r="AR92" s="197"/>
      <c r="AU92" s="201"/>
      <c r="AY92" s="199"/>
      <c r="AZ92" s="299" t="s">
        <v>808</v>
      </c>
      <c r="BA92" s="202" t="s">
        <v>808</v>
      </c>
      <c r="BB92" s="202" t="s">
        <v>808</v>
      </c>
      <c r="BC92" s="202" t="s">
        <v>808</v>
      </c>
      <c r="BD92" s="202" t="s">
        <v>808</v>
      </c>
      <c r="BE92" s="201"/>
      <c r="BF92" s="203"/>
      <c r="BJ92" s="199"/>
      <c r="BU92" s="203"/>
      <c r="CD92" s="201"/>
      <c r="CH92" s="199"/>
      <c r="CN92" s="201"/>
      <c r="CO92" s="203"/>
      <c r="CP92" s="203"/>
      <c r="CV92" s="199"/>
      <c r="DA92" s="201"/>
      <c r="DB92" s="203"/>
      <c r="DC92" s="203"/>
      <c r="DF92" s="197"/>
      <c r="DP92" s="199"/>
      <c r="DQ92" s="197"/>
      <c r="DS92" s="203"/>
      <c r="EA92" s="201"/>
      <c r="EB92" s="203"/>
      <c r="EI92" s="201"/>
      <c r="EJ92" s="203"/>
      <c r="EL92" s="201"/>
      <c r="EM92" s="203"/>
      <c r="EQ92" s="201"/>
      <c r="ER92" s="203"/>
      <c r="FU92" s="199"/>
      <c r="FV92" s="204"/>
      <c r="FW92" s="197"/>
      <c r="FY92" s="203"/>
      <c r="GK92" s="201"/>
      <c r="GL92" s="203"/>
      <c r="GN92" s="203"/>
      <c r="GP92" s="113"/>
      <c r="GQ92" s="38"/>
      <c r="GR92" s="38"/>
      <c r="GS92" s="38"/>
      <c r="GT92" s="38"/>
      <c r="GU92" s="38"/>
      <c r="GV92" s="38"/>
      <c r="GW92" s="77"/>
      <c r="HA92" s="201"/>
      <c r="HF92" s="205"/>
    </row>
    <row r="93" spans="1:214" s="198" customFormat="1" ht="40.049999999999997" customHeight="1" x14ac:dyDescent="0.45">
      <c r="A93" s="197"/>
      <c r="D93" s="199"/>
      <c r="E93" s="197"/>
      <c r="K93" s="203"/>
      <c r="Q93" s="199"/>
      <c r="R93" s="197"/>
      <c r="U93" s="201"/>
      <c r="AE93" s="199"/>
      <c r="AF93" s="197"/>
      <c r="AJ93" s="203"/>
      <c r="AL93" s="201"/>
      <c r="AM93" s="203"/>
      <c r="AR93" s="197"/>
      <c r="AU93" s="201"/>
      <c r="AY93" s="199"/>
      <c r="AZ93" s="299" t="s">
        <v>809</v>
      </c>
      <c r="BA93" s="202" t="s">
        <v>809</v>
      </c>
      <c r="BB93" s="202" t="s">
        <v>809</v>
      </c>
      <c r="BC93" s="202" t="s">
        <v>809</v>
      </c>
      <c r="BD93" s="202" t="s">
        <v>809</v>
      </c>
      <c r="BE93" s="201"/>
      <c r="BF93" s="203"/>
      <c r="BJ93" s="199"/>
      <c r="BU93" s="203"/>
      <c r="CD93" s="201"/>
      <c r="CH93" s="199"/>
      <c r="CN93" s="201"/>
      <c r="CO93" s="203"/>
      <c r="CP93" s="203"/>
      <c r="CV93" s="199"/>
      <c r="DA93" s="201"/>
      <c r="DB93" s="203"/>
      <c r="DC93" s="203"/>
      <c r="DF93" s="197"/>
      <c r="DP93" s="199"/>
      <c r="DQ93" s="197"/>
      <c r="DS93" s="203"/>
      <c r="EA93" s="201"/>
      <c r="EB93" s="203"/>
      <c r="EI93" s="201"/>
      <c r="EJ93" s="203"/>
      <c r="EL93" s="201"/>
      <c r="EM93" s="203"/>
      <c r="EQ93" s="201"/>
      <c r="ER93" s="203"/>
      <c r="FU93" s="199"/>
      <c r="FV93" s="204"/>
      <c r="FW93" s="197"/>
      <c r="FY93" s="203"/>
      <c r="GK93" s="201"/>
      <c r="GL93" s="203"/>
      <c r="GN93" s="203"/>
      <c r="GP93" s="113"/>
      <c r="GQ93" s="38"/>
      <c r="GR93" s="38"/>
      <c r="GS93" s="38"/>
      <c r="GT93" s="38"/>
      <c r="GU93" s="38"/>
      <c r="GV93" s="38"/>
      <c r="GW93" s="77"/>
      <c r="HA93" s="201"/>
      <c r="HF93" s="205"/>
    </row>
    <row r="94" spans="1:214" s="198" customFormat="1" ht="40.049999999999997" customHeight="1" x14ac:dyDescent="0.45">
      <c r="A94" s="197"/>
      <c r="D94" s="199"/>
      <c r="E94" s="197"/>
      <c r="K94" s="203"/>
      <c r="Q94" s="199"/>
      <c r="R94" s="197"/>
      <c r="U94" s="201"/>
      <c r="AE94" s="199"/>
      <c r="AF94" s="197"/>
      <c r="AJ94" s="203"/>
      <c r="AL94" s="201"/>
      <c r="AM94" s="203"/>
      <c r="AR94" s="197"/>
      <c r="AU94" s="201"/>
      <c r="AY94" s="199"/>
      <c r="AZ94" s="299" t="s">
        <v>810</v>
      </c>
      <c r="BA94" s="202" t="s">
        <v>810</v>
      </c>
      <c r="BB94" s="202" t="s">
        <v>810</v>
      </c>
      <c r="BC94" s="202" t="s">
        <v>810</v>
      </c>
      <c r="BD94" s="202" t="s">
        <v>810</v>
      </c>
      <c r="BE94" s="201"/>
      <c r="BF94" s="203"/>
      <c r="BJ94" s="199"/>
      <c r="BU94" s="203"/>
      <c r="CD94" s="201"/>
      <c r="CH94" s="199"/>
      <c r="CN94" s="201"/>
      <c r="CO94" s="203"/>
      <c r="CP94" s="203"/>
      <c r="CV94" s="199"/>
      <c r="DA94" s="201"/>
      <c r="DB94" s="203"/>
      <c r="DC94" s="203"/>
      <c r="DF94" s="197"/>
      <c r="DP94" s="199"/>
      <c r="DQ94" s="197"/>
      <c r="DS94" s="203"/>
      <c r="EA94" s="201"/>
      <c r="EB94" s="203"/>
      <c r="EI94" s="201"/>
      <c r="EJ94" s="203"/>
      <c r="EL94" s="201"/>
      <c r="EM94" s="203"/>
      <c r="EQ94" s="201"/>
      <c r="ER94" s="203"/>
      <c r="FU94" s="199"/>
      <c r="FV94" s="204"/>
      <c r="FW94" s="197"/>
      <c r="FY94" s="203"/>
      <c r="GK94" s="201"/>
      <c r="GL94" s="203"/>
      <c r="GN94" s="203"/>
      <c r="GP94" s="113"/>
      <c r="GQ94" s="38"/>
      <c r="GR94" s="38"/>
      <c r="GS94" s="38"/>
      <c r="GT94" s="38"/>
      <c r="GU94" s="38"/>
      <c r="GV94" s="38"/>
      <c r="GW94" s="77"/>
      <c r="HA94" s="201"/>
      <c r="HF94" s="205"/>
    </row>
    <row r="95" spans="1:214" s="198" customFormat="1" ht="40.049999999999997" customHeight="1" x14ac:dyDescent="0.45">
      <c r="A95" s="197"/>
      <c r="D95" s="199"/>
      <c r="E95" s="197"/>
      <c r="K95" s="203"/>
      <c r="Q95" s="199"/>
      <c r="R95" s="197"/>
      <c r="U95" s="201"/>
      <c r="AE95" s="199"/>
      <c r="AF95" s="197"/>
      <c r="AJ95" s="203"/>
      <c r="AL95" s="201"/>
      <c r="AM95" s="203"/>
      <c r="AR95" s="197"/>
      <c r="AU95" s="201"/>
      <c r="AY95" s="199"/>
      <c r="AZ95" s="299" t="s">
        <v>811</v>
      </c>
      <c r="BA95" s="202" t="s">
        <v>811</v>
      </c>
      <c r="BB95" s="202" t="s">
        <v>811</v>
      </c>
      <c r="BC95" s="202" t="s">
        <v>811</v>
      </c>
      <c r="BD95" s="202" t="s">
        <v>811</v>
      </c>
      <c r="BE95" s="201"/>
      <c r="BF95" s="203"/>
      <c r="BJ95" s="199"/>
      <c r="BU95" s="203"/>
      <c r="CD95" s="201"/>
      <c r="CH95" s="199"/>
      <c r="CN95" s="201"/>
      <c r="CO95" s="203"/>
      <c r="CP95" s="203"/>
      <c r="CV95" s="199"/>
      <c r="DA95" s="201"/>
      <c r="DB95" s="203"/>
      <c r="DC95" s="203"/>
      <c r="DF95" s="197"/>
      <c r="DP95" s="199"/>
      <c r="DQ95" s="197"/>
      <c r="DS95" s="203"/>
      <c r="EA95" s="201"/>
      <c r="EB95" s="203"/>
      <c r="EI95" s="201"/>
      <c r="EJ95" s="203"/>
      <c r="EL95" s="201"/>
      <c r="EM95" s="203"/>
      <c r="EQ95" s="201"/>
      <c r="ER95" s="203"/>
      <c r="FU95" s="199"/>
      <c r="FV95" s="204"/>
      <c r="FW95" s="197"/>
      <c r="FY95" s="203"/>
      <c r="GK95" s="201"/>
      <c r="GL95" s="203"/>
      <c r="GN95" s="203"/>
      <c r="GP95" s="113"/>
      <c r="GQ95" s="38"/>
      <c r="GR95" s="38"/>
      <c r="GS95" s="38"/>
      <c r="GT95" s="38"/>
      <c r="GU95" s="38"/>
      <c r="GV95" s="38"/>
      <c r="GW95" s="77"/>
      <c r="HA95" s="201"/>
      <c r="HF95" s="205"/>
    </row>
    <row r="96" spans="1:214" s="198" customFormat="1" ht="40.049999999999997" customHeight="1" x14ac:dyDescent="0.45">
      <c r="A96" s="197"/>
      <c r="D96" s="199"/>
      <c r="E96" s="197"/>
      <c r="K96" s="203"/>
      <c r="Q96" s="199"/>
      <c r="R96" s="197"/>
      <c r="U96" s="201"/>
      <c r="AE96" s="199"/>
      <c r="AF96" s="197"/>
      <c r="AJ96" s="203"/>
      <c r="AL96" s="201"/>
      <c r="AM96" s="203"/>
      <c r="AR96" s="197"/>
      <c r="AU96" s="201"/>
      <c r="AY96" s="199"/>
      <c r="AZ96" s="299" t="s">
        <v>812</v>
      </c>
      <c r="BA96" s="202" t="s">
        <v>812</v>
      </c>
      <c r="BB96" s="202" t="s">
        <v>812</v>
      </c>
      <c r="BC96" s="202" t="s">
        <v>812</v>
      </c>
      <c r="BD96" s="202" t="s">
        <v>812</v>
      </c>
      <c r="BE96" s="201"/>
      <c r="BF96" s="203"/>
      <c r="BJ96" s="199"/>
      <c r="BU96" s="203"/>
      <c r="CD96" s="201"/>
      <c r="CH96" s="199"/>
      <c r="CN96" s="201"/>
      <c r="CO96" s="203"/>
      <c r="CP96" s="203"/>
      <c r="CV96" s="199"/>
      <c r="DA96" s="201"/>
      <c r="DB96" s="203"/>
      <c r="DC96" s="203"/>
      <c r="DF96" s="197"/>
      <c r="DP96" s="199"/>
      <c r="DQ96" s="197"/>
      <c r="DS96" s="203"/>
      <c r="EA96" s="201"/>
      <c r="EB96" s="203"/>
      <c r="EI96" s="201"/>
      <c r="EJ96" s="203"/>
      <c r="EL96" s="201"/>
      <c r="EM96" s="203"/>
      <c r="EQ96" s="201"/>
      <c r="ER96" s="203"/>
      <c r="FU96" s="199"/>
      <c r="FV96" s="204"/>
      <c r="FW96" s="197"/>
      <c r="FY96" s="203"/>
      <c r="GK96" s="201"/>
      <c r="GL96" s="203"/>
      <c r="GN96" s="203"/>
      <c r="GP96" s="113"/>
      <c r="GQ96" s="38"/>
      <c r="GR96" s="38"/>
      <c r="GS96" s="38"/>
      <c r="GT96" s="38"/>
      <c r="GU96" s="38"/>
      <c r="GV96" s="38"/>
      <c r="GW96" s="77"/>
      <c r="HA96" s="201"/>
      <c r="HF96" s="205"/>
    </row>
    <row r="97" spans="1:214" s="198" customFormat="1" ht="40.049999999999997" customHeight="1" x14ac:dyDescent="0.45">
      <c r="A97" s="197"/>
      <c r="D97" s="199"/>
      <c r="E97" s="197"/>
      <c r="K97" s="203"/>
      <c r="Q97" s="199"/>
      <c r="R97" s="197"/>
      <c r="U97" s="201"/>
      <c r="AE97" s="199"/>
      <c r="AF97" s="197"/>
      <c r="AJ97" s="203"/>
      <c r="AL97" s="201"/>
      <c r="AM97" s="203"/>
      <c r="AR97" s="197"/>
      <c r="AU97" s="201"/>
      <c r="AY97" s="199"/>
      <c r="AZ97" s="299" t="s">
        <v>813</v>
      </c>
      <c r="BA97" s="202" t="s">
        <v>813</v>
      </c>
      <c r="BB97" s="202" t="s">
        <v>813</v>
      </c>
      <c r="BC97" s="202" t="s">
        <v>813</v>
      </c>
      <c r="BD97" s="202" t="s">
        <v>813</v>
      </c>
      <c r="BE97" s="201"/>
      <c r="BF97" s="203"/>
      <c r="BJ97" s="199"/>
      <c r="BU97" s="203"/>
      <c r="CD97" s="201"/>
      <c r="CH97" s="199"/>
      <c r="CN97" s="201"/>
      <c r="CO97" s="203"/>
      <c r="CP97" s="203"/>
      <c r="CV97" s="199"/>
      <c r="DA97" s="201"/>
      <c r="DB97" s="203"/>
      <c r="DC97" s="203"/>
      <c r="DF97" s="197"/>
      <c r="DP97" s="199"/>
      <c r="DQ97" s="197"/>
      <c r="DS97" s="203"/>
      <c r="EA97" s="201"/>
      <c r="EB97" s="203"/>
      <c r="EI97" s="201"/>
      <c r="EJ97" s="203"/>
      <c r="EL97" s="201"/>
      <c r="EM97" s="203"/>
      <c r="EQ97" s="201"/>
      <c r="ER97" s="203"/>
      <c r="FU97" s="199"/>
      <c r="FV97" s="204"/>
      <c r="FW97" s="197"/>
      <c r="FY97" s="203"/>
      <c r="GK97" s="201"/>
      <c r="GL97" s="203"/>
      <c r="GN97" s="203"/>
      <c r="GP97" s="113"/>
      <c r="GQ97" s="38"/>
      <c r="GR97" s="38"/>
      <c r="GS97" s="38"/>
      <c r="GT97" s="38"/>
      <c r="GU97" s="38"/>
      <c r="GV97" s="38"/>
      <c r="GW97" s="77"/>
      <c r="HA97" s="201"/>
      <c r="HF97" s="205"/>
    </row>
    <row r="98" spans="1:214" s="198" customFormat="1" ht="40.049999999999997" customHeight="1" x14ac:dyDescent="0.45">
      <c r="A98" s="197"/>
      <c r="D98" s="199"/>
      <c r="E98" s="197"/>
      <c r="K98" s="203"/>
      <c r="Q98" s="199"/>
      <c r="R98" s="197"/>
      <c r="U98" s="201"/>
      <c r="AE98" s="199"/>
      <c r="AF98" s="197"/>
      <c r="AJ98" s="203"/>
      <c r="AL98" s="201"/>
      <c r="AM98" s="203"/>
      <c r="AR98" s="197"/>
      <c r="AU98" s="201"/>
      <c r="AY98" s="199"/>
      <c r="AZ98" s="299" t="s">
        <v>814</v>
      </c>
      <c r="BA98" s="202" t="s">
        <v>814</v>
      </c>
      <c r="BB98" s="202" t="s">
        <v>814</v>
      </c>
      <c r="BC98" s="202" t="s">
        <v>814</v>
      </c>
      <c r="BD98" s="202" t="s">
        <v>814</v>
      </c>
      <c r="BE98" s="201"/>
      <c r="BF98" s="203"/>
      <c r="BJ98" s="199"/>
      <c r="BU98" s="203"/>
      <c r="CD98" s="201"/>
      <c r="CH98" s="199"/>
      <c r="CN98" s="201"/>
      <c r="CO98" s="203"/>
      <c r="CP98" s="203"/>
      <c r="CV98" s="199"/>
      <c r="DA98" s="201"/>
      <c r="DB98" s="203"/>
      <c r="DC98" s="203"/>
      <c r="DF98" s="197"/>
      <c r="DP98" s="199"/>
      <c r="DQ98" s="197"/>
      <c r="DS98" s="203"/>
      <c r="EA98" s="201"/>
      <c r="EB98" s="203"/>
      <c r="EI98" s="201"/>
      <c r="EJ98" s="203"/>
      <c r="EL98" s="201"/>
      <c r="EM98" s="203"/>
      <c r="EQ98" s="201"/>
      <c r="ER98" s="203"/>
      <c r="FU98" s="199"/>
      <c r="FV98" s="204"/>
      <c r="FW98" s="197"/>
      <c r="FY98" s="203"/>
      <c r="GK98" s="201"/>
      <c r="GL98" s="203"/>
      <c r="GN98" s="203"/>
      <c r="GP98" s="113"/>
      <c r="GQ98" s="38"/>
      <c r="GR98" s="38"/>
      <c r="GS98" s="38"/>
      <c r="GT98" s="38"/>
      <c r="GU98" s="38"/>
      <c r="GV98" s="38"/>
      <c r="GW98" s="77"/>
      <c r="HA98" s="201"/>
      <c r="HF98" s="205"/>
    </row>
    <row r="99" spans="1:214" s="198" customFormat="1" ht="40.049999999999997" customHeight="1" x14ac:dyDescent="0.45">
      <c r="A99" s="197"/>
      <c r="D99" s="199"/>
      <c r="E99" s="197"/>
      <c r="K99" s="203"/>
      <c r="Q99" s="199"/>
      <c r="R99" s="197"/>
      <c r="U99" s="201"/>
      <c r="AE99" s="199"/>
      <c r="AF99" s="197"/>
      <c r="AJ99" s="203"/>
      <c r="AL99" s="201"/>
      <c r="AM99" s="203"/>
      <c r="AR99" s="197"/>
      <c r="AU99" s="201"/>
      <c r="AY99" s="199"/>
      <c r="AZ99" s="299" t="s">
        <v>815</v>
      </c>
      <c r="BA99" s="202" t="s">
        <v>815</v>
      </c>
      <c r="BB99" s="202" t="s">
        <v>815</v>
      </c>
      <c r="BC99" s="202" t="s">
        <v>815</v>
      </c>
      <c r="BD99" s="202" t="s">
        <v>815</v>
      </c>
      <c r="BE99" s="201"/>
      <c r="BF99" s="203"/>
      <c r="BJ99" s="199"/>
      <c r="BU99" s="203"/>
      <c r="CD99" s="201"/>
      <c r="CH99" s="199"/>
      <c r="CN99" s="201"/>
      <c r="CO99" s="203"/>
      <c r="CP99" s="203"/>
      <c r="CV99" s="199"/>
      <c r="DA99" s="201"/>
      <c r="DB99" s="203"/>
      <c r="DC99" s="203"/>
      <c r="DF99" s="197"/>
      <c r="DP99" s="199"/>
      <c r="DQ99" s="197"/>
      <c r="DS99" s="203"/>
      <c r="EA99" s="201"/>
      <c r="EB99" s="203"/>
      <c r="EI99" s="201"/>
      <c r="EJ99" s="203"/>
      <c r="EL99" s="201"/>
      <c r="EM99" s="203"/>
      <c r="EQ99" s="201"/>
      <c r="ER99" s="203"/>
      <c r="FU99" s="199"/>
      <c r="FV99" s="204"/>
      <c r="FW99" s="197"/>
      <c r="FY99" s="203"/>
      <c r="GK99" s="201"/>
      <c r="GL99" s="203"/>
      <c r="GN99" s="203"/>
      <c r="GP99" s="113"/>
      <c r="GQ99" s="38"/>
      <c r="GR99" s="38"/>
      <c r="GS99" s="38"/>
      <c r="GT99" s="38"/>
      <c r="GU99" s="38"/>
      <c r="GV99" s="38"/>
      <c r="GW99" s="77"/>
      <c r="HA99" s="201"/>
      <c r="HF99" s="205"/>
    </row>
    <row r="100" spans="1:214" s="198" customFormat="1" ht="40.049999999999997" customHeight="1" x14ac:dyDescent="0.45">
      <c r="A100" s="197"/>
      <c r="D100" s="199"/>
      <c r="E100" s="197"/>
      <c r="K100" s="203"/>
      <c r="Q100" s="199"/>
      <c r="R100" s="197"/>
      <c r="U100" s="201"/>
      <c r="AE100" s="199"/>
      <c r="AF100" s="197"/>
      <c r="AJ100" s="203"/>
      <c r="AL100" s="201"/>
      <c r="AM100" s="203"/>
      <c r="AR100" s="197"/>
      <c r="AU100" s="201"/>
      <c r="AY100" s="199"/>
      <c r="AZ100" s="299" t="s">
        <v>816</v>
      </c>
      <c r="BA100" s="202" t="s">
        <v>816</v>
      </c>
      <c r="BB100" s="202" t="s">
        <v>816</v>
      </c>
      <c r="BC100" s="202" t="s">
        <v>816</v>
      </c>
      <c r="BD100" s="202" t="s">
        <v>816</v>
      </c>
      <c r="BE100" s="201"/>
      <c r="BF100" s="203"/>
      <c r="BJ100" s="199"/>
      <c r="BU100" s="203"/>
      <c r="CD100" s="201"/>
      <c r="CH100" s="199"/>
      <c r="CN100" s="201"/>
      <c r="CO100" s="203"/>
      <c r="CP100" s="203"/>
      <c r="CV100" s="199"/>
      <c r="DA100" s="201"/>
      <c r="DB100" s="203"/>
      <c r="DC100" s="203"/>
      <c r="DF100" s="197"/>
      <c r="DP100" s="199"/>
      <c r="DQ100" s="197"/>
      <c r="DS100" s="203"/>
      <c r="EA100" s="201"/>
      <c r="EB100" s="203"/>
      <c r="EI100" s="201"/>
      <c r="EJ100" s="203"/>
      <c r="EL100" s="201"/>
      <c r="EM100" s="203"/>
      <c r="EQ100" s="201"/>
      <c r="ER100" s="203"/>
      <c r="FU100" s="199"/>
      <c r="FV100" s="204"/>
      <c r="FW100" s="197"/>
      <c r="FY100" s="203"/>
      <c r="GK100" s="201"/>
      <c r="GL100" s="203"/>
      <c r="GN100" s="203"/>
      <c r="GP100" s="113"/>
      <c r="GQ100" s="38"/>
      <c r="GR100" s="38"/>
      <c r="GS100" s="38"/>
      <c r="GT100" s="38"/>
      <c r="GU100" s="38"/>
      <c r="GV100" s="38"/>
      <c r="GW100" s="77"/>
      <c r="HA100" s="201"/>
      <c r="HF100" s="205"/>
    </row>
    <row r="101" spans="1:214" s="198" customFormat="1" ht="40.049999999999997" customHeight="1" x14ac:dyDescent="0.45">
      <c r="A101" s="197"/>
      <c r="D101" s="199"/>
      <c r="E101" s="197"/>
      <c r="K101" s="203"/>
      <c r="Q101" s="199"/>
      <c r="R101" s="197"/>
      <c r="U101" s="201"/>
      <c r="AE101" s="199"/>
      <c r="AF101" s="197"/>
      <c r="AJ101" s="203"/>
      <c r="AL101" s="201"/>
      <c r="AM101" s="203"/>
      <c r="AR101" s="197"/>
      <c r="AU101" s="201"/>
      <c r="AY101" s="199"/>
      <c r="AZ101" s="299" t="s">
        <v>817</v>
      </c>
      <c r="BA101" s="202" t="s">
        <v>817</v>
      </c>
      <c r="BB101" s="202" t="s">
        <v>817</v>
      </c>
      <c r="BC101" s="202" t="s">
        <v>817</v>
      </c>
      <c r="BD101" s="202" t="s">
        <v>817</v>
      </c>
      <c r="BE101" s="201"/>
      <c r="BF101" s="203"/>
      <c r="BJ101" s="199"/>
      <c r="BU101" s="203"/>
      <c r="CD101" s="201"/>
      <c r="CH101" s="199"/>
      <c r="CN101" s="201"/>
      <c r="CO101" s="203"/>
      <c r="CP101" s="203"/>
      <c r="CV101" s="199"/>
      <c r="DA101" s="201"/>
      <c r="DB101" s="203"/>
      <c r="DC101" s="203"/>
      <c r="DF101" s="197"/>
      <c r="DP101" s="199"/>
      <c r="DQ101" s="197"/>
      <c r="DS101" s="203"/>
      <c r="EA101" s="201"/>
      <c r="EB101" s="203"/>
      <c r="EI101" s="201"/>
      <c r="EJ101" s="203"/>
      <c r="EL101" s="201"/>
      <c r="EM101" s="203"/>
      <c r="EQ101" s="201"/>
      <c r="ER101" s="203"/>
      <c r="FU101" s="199"/>
      <c r="FV101" s="204"/>
      <c r="FW101" s="197"/>
      <c r="FY101" s="203"/>
      <c r="GK101" s="201"/>
      <c r="GL101" s="203"/>
      <c r="GN101" s="203"/>
      <c r="GP101" s="113"/>
      <c r="GQ101" s="38"/>
      <c r="GR101" s="38"/>
      <c r="GS101" s="38"/>
      <c r="GT101" s="38"/>
      <c r="GU101" s="38"/>
      <c r="GV101" s="38"/>
      <c r="GW101" s="77"/>
      <c r="HA101" s="201"/>
      <c r="HF101" s="205"/>
    </row>
    <row r="102" spans="1:214" s="198" customFormat="1" ht="40.049999999999997" customHeight="1" x14ac:dyDescent="0.45">
      <c r="A102" s="197"/>
      <c r="D102" s="199"/>
      <c r="E102" s="197"/>
      <c r="K102" s="203"/>
      <c r="Q102" s="199"/>
      <c r="R102" s="197"/>
      <c r="U102" s="201"/>
      <c r="AE102" s="199"/>
      <c r="AF102" s="197"/>
      <c r="AJ102" s="203"/>
      <c r="AL102" s="201"/>
      <c r="AM102" s="203"/>
      <c r="AR102" s="197"/>
      <c r="AU102" s="201"/>
      <c r="AY102" s="199"/>
      <c r="AZ102" s="299" t="s">
        <v>818</v>
      </c>
      <c r="BA102" s="202" t="s">
        <v>818</v>
      </c>
      <c r="BB102" s="202" t="s">
        <v>818</v>
      </c>
      <c r="BC102" s="202" t="s">
        <v>818</v>
      </c>
      <c r="BD102" s="202" t="s">
        <v>818</v>
      </c>
      <c r="BE102" s="201"/>
      <c r="BF102" s="203"/>
      <c r="BJ102" s="199"/>
      <c r="BU102" s="203"/>
      <c r="CD102" s="201"/>
      <c r="CH102" s="199"/>
      <c r="CN102" s="201"/>
      <c r="CO102" s="203"/>
      <c r="CP102" s="203"/>
      <c r="CV102" s="199"/>
      <c r="DA102" s="201"/>
      <c r="DB102" s="203"/>
      <c r="DC102" s="203"/>
      <c r="DF102" s="197"/>
      <c r="DP102" s="199"/>
      <c r="DQ102" s="197"/>
      <c r="DS102" s="203"/>
      <c r="EA102" s="201"/>
      <c r="EB102" s="203"/>
      <c r="EI102" s="201"/>
      <c r="EJ102" s="203"/>
      <c r="EL102" s="201"/>
      <c r="EM102" s="203"/>
      <c r="EQ102" s="201"/>
      <c r="ER102" s="203"/>
      <c r="FU102" s="199"/>
      <c r="FV102" s="204"/>
      <c r="FW102" s="197"/>
      <c r="FY102" s="203"/>
      <c r="GK102" s="201"/>
      <c r="GL102" s="203"/>
      <c r="GN102" s="203"/>
      <c r="GP102" s="113"/>
      <c r="GQ102" s="38"/>
      <c r="GR102" s="38"/>
      <c r="GS102" s="38"/>
      <c r="GT102" s="38"/>
      <c r="GU102" s="38"/>
      <c r="GV102" s="38"/>
      <c r="GW102" s="77"/>
      <c r="HA102" s="201"/>
      <c r="HF102" s="205"/>
    </row>
    <row r="103" spans="1:214" s="198" customFormat="1" ht="40.049999999999997" customHeight="1" x14ac:dyDescent="0.45">
      <c r="A103" s="197"/>
      <c r="D103" s="199"/>
      <c r="E103" s="197"/>
      <c r="K103" s="203"/>
      <c r="Q103" s="199"/>
      <c r="R103" s="197"/>
      <c r="U103" s="201"/>
      <c r="AE103" s="199"/>
      <c r="AF103" s="197"/>
      <c r="AJ103" s="203"/>
      <c r="AL103" s="201"/>
      <c r="AM103" s="203"/>
      <c r="AR103" s="197"/>
      <c r="AU103" s="201"/>
      <c r="AY103" s="199"/>
      <c r="AZ103" s="299" t="s">
        <v>819</v>
      </c>
      <c r="BA103" s="202" t="s">
        <v>819</v>
      </c>
      <c r="BB103" s="202" t="s">
        <v>819</v>
      </c>
      <c r="BC103" s="202" t="s">
        <v>819</v>
      </c>
      <c r="BD103" s="202" t="s">
        <v>819</v>
      </c>
      <c r="BE103" s="201"/>
      <c r="BF103" s="203"/>
      <c r="BJ103" s="199"/>
      <c r="BU103" s="203"/>
      <c r="CD103" s="201"/>
      <c r="CH103" s="199"/>
      <c r="CN103" s="201"/>
      <c r="CO103" s="203"/>
      <c r="CP103" s="203"/>
      <c r="CV103" s="199"/>
      <c r="DA103" s="201"/>
      <c r="DB103" s="203"/>
      <c r="DC103" s="203"/>
      <c r="DF103" s="197"/>
      <c r="DP103" s="199"/>
      <c r="DQ103" s="197"/>
      <c r="DS103" s="203"/>
      <c r="EA103" s="201"/>
      <c r="EB103" s="203"/>
      <c r="EI103" s="201"/>
      <c r="EJ103" s="203"/>
      <c r="EL103" s="201"/>
      <c r="EM103" s="203"/>
      <c r="EQ103" s="201"/>
      <c r="ER103" s="203"/>
      <c r="FU103" s="199"/>
      <c r="FV103" s="204"/>
      <c r="FW103" s="197"/>
      <c r="FY103" s="203"/>
      <c r="GK103" s="201"/>
      <c r="GL103" s="203"/>
      <c r="GN103" s="203"/>
      <c r="GP103" s="113"/>
      <c r="GQ103" s="38"/>
      <c r="GR103" s="38"/>
      <c r="GS103" s="38"/>
      <c r="GT103" s="38"/>
      <c r="GU103" s="38"/>
      <c r="GV103" s="38"/>
      <c r="GW103" s="77"/>
      <c r="HA103" s="201"/>
      <c r="HF103" s="205"/>
    </row>
    <row r="104" spans="1:214" s="198" customFormat="1" ht="40.049999999999997" customHeight="1" x14ac:dyDescent="0.45">
      <c r="A104" s="197"/>
      <c r="D104" s="199"/>
      <c r="E104" s="197"/>
      <c r="K104" s="203"/>
      <c r="Q104" s="199"/>
      <c r="R104" s="197"/>
      <c r="U104" s="201"/>
      <c r="AE104" s="199"/>
      <c r="AF104" s="197"/>
      <c r="AJ104" s="203"/>
      <c r="AL104" s="201"/>
      <c r="AM104" s="203"/>
      <c r="AR104" s="197"/>
      <c r="AU104" s="201"/>
      <c r="AY104" s="199"/>
      <c r="AZ104" s="300" t="s">
        <v>820</v>
      </c>
      <c r="BA104" s="277" t="s">
        <v>820</v>
      </c>
      <c r="BB104" s="277" t="s">
        <v>820</v>
      </c>
      <c r="BC104" s="277" t="s">
        <v>820</v>
      </c>
      <c r="BD104" s="277" t="s">
        <v>820</v>
      </c>
      <c r="BE104" s="201"/>
      <c r="BF104" s="203"/>
      <c r="BJ104" s="199"/>
      <c r="BU104" s="203"/>
      <c r="CD104" s="201"/>
      <c r="CH104" s="199"/>
      <c r="CN104" s="201"/>
      <c r="CO104" s="203"/>
      <c r="CP104" s="203"/>
      <c r="CV104" s="199"/>
      <c r="DA104" s="201"/>
      <c r="DB104" s="203"/>
      <c r="DC104" s="203"/>
      <c r="DF104" s="197"/>
      <c r="DP104" s="199"/>
      <c r="DQ104" s="197"/>
      <c r="DS104" s="203"/>
      <c r="EA104" s="201"/>
      <c r="EB104" s="203"/>
      <c r="EI104" s="201"/>
      <c r="EJ104" s="203"/>
      <c r="EL104" s="201"/>
      <c r="EM104" s="203"/>
      <c r="EQ104" s="201"/>
      <c r="ER104" s="203"/>
      <c r="FU104" s="199"/>
      <c r="FV104" s="204"/>
      <c r="FW104" s="197"/>
      <c r="FY104" s="203"/>
      <c r="GK104" s="201"/>
      <c r="GL104" s="203"/>
      <c r="GN104" s="203"/>
      <c r="GP104" s="113"/>
      <c r="GQ104" s="38"/>
      <c r="GR104" s="38"/>
      <c r="GS104" s="38"/>
      <c r="GT104" s="38"/>
      <c r="GU104" s="38"/>
      <c r="GV104" s="38"/>
      <c r="GW104" s="77"/>
      <c r="HA104" s="201"/>
      <c r="HF104" s="205"/>
    </row>
    <row r="105" spans="1:214" s="198" customFormat="1" ht="40.049999999999997" customHeight="1" x14ac:dyDescent="0.45">
      <c r="A105" s="197"/>
      <c r="D105" s="199"/>
      <c r="E105" s="197"/>
      <c r="K105" s="203"/>
      <c r="Q105" s="199"/>
      <c r="R105" s="197"/>
      <c r="U105" s="201"/>
      <c r="AE105" s="199"/>
      <c r="AF105" s="197"/>
      <c r="AJ105" s="203"/>
      <c r="AL105" s="201"/>
      <c r="AM105" s="203"/>
      <c r="AR105" s="197"/>
      <c r="AU105" s="201"/>
      <c r="AY105" s="199"/>
      <c r="AZ105" s="300" t="s">
        <v>821</v>
      </c>
      <c r="BA105" s="277" t="s">
        <v>821</v>
      </c>
      <c r="BB105" s="277" t="s">
        <v>821</v>
      </c>
      <c r="BC105" s="277" t="s">
        <v>821</v>
      </c>
      <c r="BD105" s="277" t="s">
        <v>821</v>
      </c>
      <c r="BE105" s="201"/>
      <c r="BF105" s="203"/>
      <c r="BJ105" s="199"/>
      <c r="BU105" s="203"/>
      <c r="CD105" s="201"/>
      <c r="CH105" s="199"/>
      <c r="CN105" s="201"/>
      <c r="CO105" s="203"/>
      <c r="CP105" s="203"/>
      <c r="CV105" s="199"/>
      <c r="DA105" s="201"/>
      <c r="DB105" s="203"/>
      <c r="DC105" s="203"/>
      <c r="DF105" s="197"/>
      <c r="DP105" s="199"/>
      <c r="DQ105" s="197"/>
      <c r="DS105" s="203"/>
      <c r="EA105" s="201"/>
      <c r="EB105" s="203"/>
      <c r="EI105" s="201"/>
      <c r="EJ105" s="203"/>
      <c r="EL105" s="201"/>
      <c r="EM105" s="203"/>
      <c r="EQ105" s="201"/>
      <c r="ER105" s="203"/>
      <c r="FU105" s="199"/>
      <c r="FV105" s="204"/>
      <c r="FW105" s="197"/>
      <c r="FY105" s="203"/>
      <c r="GK105" s="201"/>
      <c r="GL105" s="203"/>
      <c r="GN105" s="203"/>
      <c r="GP105" s="113"/>
      <c r="GQ105" s="38"/>
      <c r="GR105" s="38"/>
      <c r="GS105" s="38"/>
      <c r="GT105" s="38"/>
      <c r="GU105" s="38"/>
      <c r="GV105" s="38"/>
      <c r="GW105" s="77"/>
      <c r="HA105" s="201"/>
      <c r="HF105" s="205"/>
    </row>
    <row r="106" spans="1:214" s="198" customFormat="1" ht="40.049999999999997" customHeight="1" x14ac:dyDescent="0.45">
      <c r="A106" s="197"/>
      <c r="D106" s="199"/>
      <c r="E106" s="197"/>
      <c r="K106" s="203"/>
      <c r="Q106" s="199"/>
      <c r="R106" s="197"/>
      <c r="U106" s="201"/>
      <c r="AE106" s="199"/>
      <c r="AF106" s="197"/>
      <c r="AJ106" s="203"/>
      <c r="AL106" s="201"/>
      <c r="AM106" s="203"/>
      <c r="AR106" s="197"/>
      <c r="AU106" s="201"/>
      <c r="AY106" s="199"/>
      <c r="AZ106" s="300" t="s">
        <v>822</v>
      </c>
      <c r="BA106" s="277" t="s">
        <v>822</v>
      </c>
      <c r="BB106" s="277" t="s">
        <v>822</v>
      </c>
      <c r="BC106" s="277" t="s">
        <v>822</v>
      </c>
      <c r="BD106" s="277" t="s">
        <v>822</v>
      </c>
      <c r="BE106" s="201"/>
      <c r="BF106" s="203"/>
      <c r="BJ106" s="199"/>
      <c r="BU106" s="203"/>
      <c r="CD106" s="201"/>
      <c r="CH106" s="199"/>
      <c r="CN106" s="201"/>
      <c r="CO106" s="203"/>
      <c r="CP106" s="203"/>
      <c r="CV106" s="199"/>
      <c r="DA106" s="201"/>
      <c r="DB106" s="203"/>
      <c r="DC106" s="203"/>
      <c r="DF106" s="197"/>
      <c r="DP106" s="199"/>
      <c r="DQ106" s="197"/>
      <c r="DS106" s="203"/>
      <c r="EA106" s="201"/>
      <c r="EB106" s="203"/>
      <c r="EI106" s="201"/>
      <c r="EJ106" s="203"/>
      <c r="EL106" s="201"/>
      <c r="EM106" s="203"/>
      <c r="EQ106" s="201"/>
      <c r="ER106" s="203"/>
      <c r="FU106" s="199"/>
      <c r="FV106" s="204"/>
      <c r="FW106" s="197"/>
      <c r="FY106" s="203"/>
      <c r="GK106" s="201"/>
      <c r="GL106" s="203"/>
      <c r="GN106" s="203"/>
      <c r="GP106" s="113"/>
      <c r="GQ106" s="38"/>
      <c r="GR106" s="38"/>
      <c r="GS106" s="38"/>
      <c r="GT106" s="38"/>
      <c r="GU106" s="38"/>
      <c r="GV106" s="38"/>
      <c r="GW106" s="77"/>
      <c r="HA106" s="201"/>
      <c r="HF106" s="205"/>
    </row>
    <row r="107" spans="1:214" s="198" customFormat="1" ht="40.049999999999997" customHeight="1" x14ac:dyDescent="0.45">
      <c r="A107" s="197"/>
      <c r="D107" s="199"/>
      <c r="E107" s="197"/>
      <c r="K107" s="203"/>
      <c r="Q107" s="199"/>
      <c r="R107" s="197"/>
      <c r="U107" s="201"/>
      <c r="AE107" s="199"/>
      <c r="AF107" s="197"/>
      <c r="AJ107" s="203"/>
      <c r="AL107" s="201"/>
      <c r="AM107" s="203"/>
      <c r="AR107" s="197"/>
      <c r="AU107" s="201"/>
      <c r="AY107" s="199"/>
      <c r="AZ107" s="300" t="s">
        <v>823</v>
      </c>
      <c r="BA107" s="277" t="s">
        <v>823</v>
      </c>
      <c r="BB107" s="277" t="s">
        <v>823</v>
      </c>
      <c r="BC107" s="277" t="s">
        <v>823</v>
      </c>
      <c r="BD107" s="277" t="s">
        <v>823</v>
      </c>
      <c r="BE107" s="201"/>
      <c r="BF107" s="203"/>
      <c r="BJ107" s="199"/>
      <c r="BU107" s="203"/>
      <c r="CD107" s="201"/>
      <c r="CH107" s="199"/>
      <c r="CN107" s="201"/>
      <c r="CO107" s="203"/>
      <c r="CP107" s="203"/>
      <c r="CV107" s="199"/>
      <c r="DA107" s="201"/>
      <c r="DB107" s="203"/>
      <c r="DC107" s="203"/>
      <c r="DF107" s="197"/>
      <c r="DP107" s="199"/>
      <c r="DQ107" s="197"/>
      <c r="DS107" s="203"/>
      <c r="EA107" s="201"/>
      <c r="EB107" s="203"/>
      <c r="EI107" s="201"/>
      <c r="EJ107" s="203"/>
      <c r="EL107" s="201"/>
      <c r="EM107" s="203"/>
      <c r="EQ107" s="201"/>
      <c r="ER107" s="203"/>
      <c r="FU107" s="199"/>
      <c r="FV107" s="204"/>
      <c r="FW107" s="197"/>
      <c r="FY107" s="203"/>
      <c r="GK107" s="201"/>
      <c r="GL107" s="203"/>
      <c r="GN107" s="203"/>
      <c r="GP107" s="113"/>
      <c r="GQ107" s="38"/>
      <c r="GR107" s="38"/>
      <c r="GS107" s="38"/>
      <c r="GT107" s="38"/>
      <c r="GU107" s="38"/>
      <c r="GV107" s="38"/>
      <c r="GW107" s="77"/>
      <c r="HA107" s="201"/>
      <c r="HF107" s="205"/>
    </row>
    <row r="108" spans="1:214" s="198" customFormat="1" ht="40.049999999999997" customHeight="1" x14ac:dyDescent="0.45">
      <c r="A108" s="197"/>
      <c r="D108" s="199"/>
      <c r="E108" s="197"/>
      <c r="K108" s="203"/>
      <c r="Q108" s="199"/>
      <c r="R108" s="197"/>
      <c r="U108" s="201"/>
      <c r="AE108" s="199"/>
      <c r="AF108" s="197"/>
      <c r="AJ108" s="203"/>
      <c r="AL108" s="201"/>
      <c r="AM108" s="203"/>
      <c r="AR108" s="197"/>
      <c r="AU108" s="201"/>
      <c r="AY108" s="199"/>
      <c r="AZ108" s="300" t="s">
        <v>824</v>
      </c>
      <c r="BA108" s="277" t="s">
        <v>824</v>
      </c>
      <c r="BB108" s="277" t="s">
        <v>824</v>
      </c>
      <c r="BC108" s="277" t="s">
        <v>824</v>
      </c>
      <c r="BD108" s="277" t="s">
        <v>824</v>
      </c>
      <c r="BE108" s="201"/>
      <c r="BF108" s="203"/>
      <c r="BJ108" s="199"/>
      <c r="BU108" s="203"/>
      <c r="CD108" s="201"/>
      <c r="CH108" s="199"/>
      <c r="CN108" s="201"/>
      <c r="CO108" s="203"/>
      <c r="CP108" s="203"/>
      <c r="CV108" s="199"/>
      <c r="DA108" s="201"/>
      <c r="DB108" s="203"/>
      <c r="DC108" s="203"/>
      <c r="DF108" s="197"/>
      <c r="DP108" s="199"/>
      <c r="DQ108" s="197"/>
      <c r="DS108" s="203"/>
      <c r="EA108" s="201"/>
      <c r="EB108" s="203"/>
      <c r="EI108" s="201"/>
      <c r="EJ108" s="203"/>
      <c r="EL108" s="201"/>
      <c r="EM108" s="203"/>
      <c r="EQ108" s="201"/>
      <c r="ER108" s="203"/>
      <c r="FU108" s="199"/>
      <c r="FV108" s="204"/>
      <c r="FW108" s="197"/>
      <c r="FY108" s="203"/>
      <c r="GK108" s="201"/>
      <c r="GL108" s="203"/>
      <c r="GN108" s="203"/>
      <c r="GP108" s="113"/>
      <c r="GQ108" s="38"/>
      <c r="GR108" s="38"/>
      <c r="GS108" s="38"/>
      <c r="GT108" s="38"/>
      <c r="GU108" s="38"/>
      <c r="GV108" s="38"/>
      <c r="GW108" s="77"/>
      <c r="HA108" s="201"/>
      <c r="HF108" s="205"/>
    </row>
    <row r="109" spans="1:214" s="198" customFormat="1" ht="40.049999999999997" customHeight="1" x14ac:dyDescent="0.45">
      <c r="A109" s="197"/>
      <c r="D109" s="199"/>
      <c r="E109" s="197"/>
      <c r="K109" s="203"/>
      <c r="Q109" s="199"/>
      <c r="R109" s="197"/>
      <c r="U109" s="201"/>
      <c r="AE109" s="199"/>
      <c r="AF109" s="197"/>
      <c r="AJ109" s="203"/>
      <c r="AL109" s="201"/>
      <c r="AM109" s="203"/>
      <c r="AR109" s="197"/>
      <c r="AU109" s="201"/>
      <c r="AY109" s="199"/>
      <c r="AZ109" s="300" t="s">
        <v>825</v>
      </c>
      <c r="BA109" s="277" t="s">
        <v>825</v>
      </c>
      <c r="BB109" s="277" t="s">
        <v>825</v>
      </c>
      <c r="BC109" s="277" t="s">
        <v>825</v>
      </c>
      <c r="BD109" s="277" t="s">
        <v>825</v>
      </c>
      <c r="BE109" s="201"/>
      <c r="BF109" s="203"/>
      <c r="BJ109" s="199"/>
      <c r="BU109" s="203"/>
      <c r="CD109" s="201"/>
      <c r="CH109" s="199"/>
      <c r="CN109" s="201"/>
      <c r="CO109" s="203"/>
      <c r="CP109" s="203"/>
      <c r="CV109" s="199"/>
      <c r="DA109" s="201"/>
      <c r="DB109" s="203"/>
      <c r="DC109" s="203"/>
      <c r="DF109" s="197"/>
      <c r="DP109" s="199"/>
      <c r="DQ109" s="197"/>
      <c r="DS109" s="203"/>
      <c r="EA109" s="201"/>
      <c r="EB109" s="203"/>
      <c r="EI109" s="201"/>
      <c r="EJ109" s="203"/>
      <c r="EL109" s="201"/>
      <c r="EM109" s="203"/>
      <c r="EQ109" s="201"/>
      <c r="ER109" s="203"/>
      <c r="FU109" s="199"/>
      <c r="FV109" s="204"/>
      <c r="FW109" s="197"/>
      <c r="FY109" s="203"/>
      <c r="GK109" s="201"/>
      <c r="GL109" s="203"/>
      <c r="GN109" s="203"/>
      <c r="GP109" s="113"/>
      <c r="GQ109" s="38"/>
      <c r="GR109" s="38"/>
      <c r="GS109" s="38"/>
      <c r="GT109" s="38"/>
      <c r="GU109" s="38"/>
      <c r="GV109" s="38"/>
      <c r="GW109" s="77"/>
      <c r="HA109" s="201"/>
      <c r="HF109" s="205"/>
    </row>
    <row r="110" spans="1:214" s="198" customFormat="1" ht="40.049999999999997" customHeight="1" x14ac:dyDescent="0.45">
      <c r="A110" s="197"/>
      <c r="D110" s="199"/>
      <c r="E110" s="197"/>
      <c r="K110" s="203"/>
      <c r="Q110" s="199"/>
      <c r="R110" s="197"/>
      <c r="U110" s="201"/>
      <c r="AE110" s="199"/>
      <c r="AF110" s="197"/>
      <c r="AJ110" s="203"/>
      <c r="AL110" s="201"/>
      <c r="AM110" s="203"/>
      <c r="AR110" s="197"/>
      <c r="AU110" s="201"/>
      <c r="AY110" s="199"/>
      <c r="AZ110" s="300" t="s">
        <v>826</v>
      </c>
      <c r="BA110" s="277" t="s">
        <v>826</v>
      </c>
      <c r="BB110" s="277" t="s">
        <v>826</v>
      </c>
      <c r="BC110" s="277" t="s">
        <v>826</v>
      </c>
      <c r="BD110" s="277" t="s">
        <v>826</v>
      </c>
      <c r="BE110" s="201"/>
      <c r="BF110" s="203"/>
      <c r="BJ110" s="199"/>
      <c r="BU110" s="203"/>
      <c r="CD110" s="201"/>
      <c r="CH110" s="199"/>
      <c r="CN110" s="201"/>
      <c r="CO110" s="203"/>
      <c r="CP110" s="203"/>
      <c r="CV110" s="199"/>
      <c r="DA110" s="201"/>
      <c r="DB110" s="203"/>
      <c r="DC110" s="203"/>
      <c r="DF110" s="197"/>
      <c r="DP110" s="199"/>
      <c r="DQ110" s="197"/>
      <c r="DS110" s="203"/>
      <c r="EA110" s="201"/>
      <c r="EB110" s="203"/>
      <c r="EI110" s="201"/>
      <c r="EJ110" s="203"/>
      <c r="EL110" s="201"/>
      <c r="EM110" s="203"/>
      <c r="EQ110" s="201"/>
      <c r="ER110" s="203"/>
      <c r="FU110" s="199"/>
      <c r="FV110" s="204"/>
      <c r="FW110" s="197"/>
      <c r="FY110" s="203"/>
      <c r="GK110" s="201"/>
      <c r="GL110" s="203"/>
      <c r="GN110" s="203"/>
      <c r="GP110" s="113"/>
      <c r="GQ110" s="38"/>
      <c r="GR110" s="38"/>
      <c r="GS110" s="38"/>
      <c r="GT110" s="38"/>
      <c r="GU110" s="38"/>
      <c r="GV110" s="38"/>
      <c r="GW110" s="77"/>
      <c r="HA110" s="201"/>
      <c r="HF110" s="205"/>
    </row>
    <row r="111" spans="1:214" s="198" customFormat="1" ht="40.049999999999997" customHeight="1" x14ac:dyDescent="0.45">
      <c r="A111" s="197"/>
      <c r="D111" s="199"/>
      <c r="E111" s="197"/>
      <c r="K111" s="203"/>
      <c r="Q111" s="199"/>
      <c r="R111" s="197"/>
      <c r="U111" s="201"/>
      <c r="AE111" s="199"/>
      <c r="AF111" s="197"/>
      <c r="AJ111" s="203"/>
      <c r="AL111" s="201"/>
      <c r="AM111" s="203"/>
      <c r="AR111" s="197"/>
      <c r="AU111" s="201"/>
      <c r="AY111" s="199"/>
      <c r="AZ111" s="300" t="s">
        <v>827</v>
      </c>
      <c r="BA111" s="277" t="s">
        <v>827</v>
      </c>
      <c r="BB111" s="277" t="s">
        <v>827</v>
      </c>
      <c r="BC111" s="277" t="s">
        <v>827</v>
      </c>
      <c r="BD111" s="277" t="s">
        <v>827</v>
      </c>
      <c r="BE111" s="201"/>
      <c r="BF111" s="203"/>
      <c r="BJ111" s="199"/>
      <c r="BU111" s="203"/>
      <c r="CD111" s="201"/>
      <c r="CH111" s="199"/>
      <c r="CN111" s="201"/>
      <c r="CO111" s="203"/>
      <c r="CP111" s="203"/>
      <c r="CV111" s="199"/>
      <c r="DA111" s="201"/>
      <c r="DB111" s="203"/>
      <c r="DC111" s="203"/>
      <c r="DF111" s="197"/>
      <c r="DP111" s="199"/>
      <c r="DQ111" s="197"/>
      <c r="DS111" s="203"/>
      <c r="EA111" s="201"/>
      <c r="EB111" s="203"/>
      <c r="EI111" s="201"/>
      <c r="EJ111" s="203"/>
      <c r="EL111" s="201"/>
      <c r="EM111" s="203"/>
      <c r="EQ111" s="201"/>
      <c r="ER111" s="203"/>
      <c r="FU111" s="199"/>
      <c r="FV111" s="204"/>
      <c r="FW111" s="197"/>
      <c r="FY111" s="203"/>
      <c r="GK111" s="201"/>
      <c r="GL111" s="203"/>
      <c r="GN111" s="203"/>
      <c r="GP111" s="113"/>
      <c r="GQ111" s="38"/>
      <c r="GR111" s="38"/>
      <c r="GS111" s="38"/>
      <c r="GT111" s="38"/>
      <c r="GU111" s="38"/>
      <c r="GV111" s="38"/>
      <c r="GW111" s="77"/>
      <c r="HA111" s="201"/>
      <c r="HF111" s="205"/>
    </row>
    <row r="112" spans="1:214" s="198" customFormat="1" ht="40.049999999999997" customHeight="1" x14ac:dyDescent="0.45">
      <c r="A112" s="197"/>
      <c r="D112" s="199"/>
      <c r="E112" s="197"/>
      <c r="K112" s="203"/>
      <c r="Q112" s="199"/>
      <c r="R112" s="197"/>
      <c r="U112" s="201"/>
      <c r="AE112" s="199"/>
      <c r="AF112" s="197"/>
      <c r="AJ112" s="203"/>
      <c r="AL112" s="201"/>
      <c r="AM112" s="203"/>
      <c r="AR112" s="197"/>
      <c r="AU112" s="201"/>
      <c r="AY112" s="199"/>
      <c r="AZ112" s="300" t="s">
        <v>828</v>
      </c>
      <c r="BA112" s="277" t="s">
        <v>828</v>
      </c>
      <c r="BB112" s="277" t="s">
        <v>828</v>
      </c>
      <c r="BC112" s="277" t="s">
        <v>828</v>
      </c>
      <c r="BD112" s="277" t="s">
        <v>828</v>
      </c>
      <c r="BE112" s="201"/>
      <c r="BF112" s="203"/>
      <c r="BJ112" s="199"/>
      <c r="BU112" s="203"/>
      <c r="CD112" s="201"/>
      <c r="CH112" s="199"/>
      <c r="CN112" s="201"/>
      <c r="CO112" s="203"/>
      <c r="CP112" s="203"/>
      <c r="CV112" s="199"/>
      <c r="DA112" s="201"/>
      <c r="DB112" s="203"/>
      <c r="DC112" s="203"/>
      <c r="DF112" s="197"/>
      <c r="DP112" s="199"/>
      <c r="DQ112" s="197"/>
      <c r="DS112" s="203"/>
      <c r="EA112" s="201"/>
      <c r="EB112" s="203"/>
      <c r="EI112" s="201"/>
      <c r="EJ112" s="203"/>
      <c r="EL112" s="201"/>
      <c r="EM112" s="203"/>
      <c r="EQ112" s="201"/>
      <c r="ER112" s="203"/>
      <c r="FU112" s="199"/>
      <c r="FV112" s="204"/>
      <c r="FW112" s="197"/>
      <c r="FY112" s="203"/>
      <c r="GK112" s="201"/>
      <c r="GL112" s="203"/>
      <c r="GN112" s="203"/>
      <c r="GP112" s="113"/>
      <c r="GQ112" s="38"/>
      <c r="GR112" s="38"/>
      <c r="GS112" s="38"/>
      <c r="GT112" s="38"/>
      <c r="GU112" s="38"/>
      <c r="GV112" s="38"/>
      <c r="GW112" s="77"/>
      <c r="HA112" s="201"/>
      <c r="HF112" s="205"/>
    </row>
    <row r="113" spans="1:214" s="198" customFormat="1" ht="40.049999999999997" customHeight="1" x14ac:dyDescent="0.45">
      <c r="A113" s="197"/>
      <c r="D113" s="199"/>
      <c r="E113" s="197"/>
      <c r="K113" s="203"/>
      <c r="Q113" s="199"/>
      <c r="R113" s="197"/>
      <c r="U113" s="201"/>
      <c r="AE113" s="199"/>
      <c r="AF113" s="197"/>
      <c r="AJ113" s="203"/>
      <c r="AL113" s="201"/>
      <c r="AM113" s="203"/>
      <c r="AR113" s="197"/>
      <c r="AU113" s="201"/>
      <c r="AY113" s="199"/>
      <c r="AZ113" s="300" t="s">
        <v>829</v>
      </c>
      <c r="BA113" s="277" t="s">
        <v>829</v>
      </c>
      <c r="BB113" s="277" t="s">
        <v>829</v>
      </c>
      <c r="BC113" s="277" t="s">
        <v>829</v>
      </c>
      <c r="BD113" s="277" t="s">
        <v>829</v>
      </c>
      <c r="BE113" s="201"/>
      <c r="BF113" s="203"/>
      <c r="BJ113" s="199"/>
      <c r="BU113" s="203"/>
      <c r="CD113" s="201"/>
      <c r="CH113" s="199"/>
      <c r="CN113" s="201"/>
      <c r="CO113" s="203"/>
      <c r="CP113" s="203"/>
      <c r="CV113" s="199"/>
      <c r="DA113" s="201"/>
      <c r="DB113" s="203"/>
      <c r="DC113" s="203"/>
      <c r="DF113" s="197"/>
      <c r="DP113" s="199"/>
      <c r="DQ113" s="197"/>
      <c r="DS113" s="203"/>
      <c r="EA113" s="201"/>
      <c r="EB113" s="203"/>
      <c r="EI113" s="201"/>
      <c r="EJ113" s="203"/>
      <c r="EL113" s="201"/>
      <c r="EM113" s="203"/>
      <c r="EQ113" s="201"/>
      <c r="ER113" s="203"/>
      <c r="FU113" s="199"/>
      <c r="FV113" s="204"/>
      <c r="FW113" s="197"/>
      <c r="FY113" s="203"/>
      <c r="GK113" s="201"/>
      <c r="GL113" s="203"/>
      <c r="GN113" s="203"/>
      <c r="GP113" s="113"/>
      <c r="GQ113" s="38"/>
      <c r="GR113" s="38"/>
      <c r="GS113" s="38"/>
      <c r="GT113" s="38"/>
      <c r="GU113" s="38"/>
      <c r="GV113" s="38"/>
      <c r="GW113" s="77"/>
      <c r="HA113" s="201"/>
      <c r="HF113" s="205"/>
    </row>
    <row r="114" spans="1:214" s="198" customFormat="1" ht="40.049999999999997" customHeight="1" x14ac:dyDescent="0.45">
      <c r="A114" s="197"/>
      <c r="D114" s="199"/>
      <c r="E114" s="197"/>
      <c r="K114" s="203"/>
      <c r="Q114" s="199"/>
      <c r="R114" s="197"/>
      <c r="U114" s="201"/>
      <c r="AE114" s="199"/>
      <c r="AF114" s="197"/>
      <c r="AJ114" s="203"/>
      <c r="AL114" s="201"/>
      <c r="AM114" s="203"/>
      <c r="AR114" s="197"/>
      <c r="AU114" s="201"/>
      <c r="AY114" s="199"/>
      <c r="AZ114" s="300" t="s">
        <v>830</v>
      </c>
      <c r="BA114" s="277" t="s">
        <v>830</v>
      </c>
      <c r="BB114" s="277" t="s">
        <v>830</v>
      </c>
      <c r="BC114" s="277" t="s">
        <v>830</v>
      </c>
      <c r="BD114" s="277" t="s">
        <v>830</v>
      </c>
      <c r="BE114" s="201"/>
      <c r="BF114" s="203"/>
      <c r="BJ114" s="199"/>
      <c r="BU114" s="203"/>
      <c r="CD114" s="201"/>
      <c r="CH114" s="199"/>
      <c r="CN114" s="201"/>
      <c r="CO114" s="203"/>
      <c r="CP114" s="203"/>
      <c r="CV114" s="199"/>
      <c r="DA114" s="201"/>
      <c r="DB114" s="203"/>
      <c r="DC114" s="203"/>
      <c r="DF114" s="197"/>
      <c r="DP114" s="199"/>
      <c r="DQ114" s="197"/>
      <c r="DS114" s="203"/>
      <c r="EA114" s="201"/>
      <c r="EB114" s="203"/>
      <c r="EI114" s="201"/>
      <c r="EJ114" s="203"/>
      <c r="EL114" s="201"/>
      <c r="EM114" s="203"/>
      <c r="EQ114" s="201"/>
      <c r="ER114" s="203"/>
      <c r="FU114" s="199"/>
      <c r="FV114" s="204"/>
      <c r="FW114" s="197"/>
      <c r="FY114" s="203"/>
      <c r="GK114" s="201"/>
      <c r="GL114" s="203"/>
      <c r="GN114" s="203"/>
      <c r="GP114" s="113"/>
      <c r="GQ114" s="38"/>
      <c r="GR114" s="38"/>
      <c r="GS114" s="38"/>
      <c r="GT114" s="38"/>
      <c r="GU114" s="38"/>
      <c r="GV114" s="38"/>
      <c r="GW114" s="77"/>
      <c r="HA114" s="201"/>
      <c r="HF114" s="205"/>
    </row>
    <row r="115" spans="1:214" s="198" customFormat="1" ht="40.049999999999997" customHeight="1" x14ac:dyDescent="0.45">
      <c r="A115" s="197"/>
      <c r="D115" s="199"/>
      <c r="E115" s="197"/>
      <c r="K115" s="203"/>
      <c r="Q115" s="199"/>
      <c r="R115" s="197"/>
      <c r="U115" s="201"/>
      <c r="AE115" s="199"/>
      <c r="AF115" s="197"/>
      <c r="AJ115" s="203"/>
      <c r="AL115" s="201"/>
      <c r="AM115" s="203"/>
      <c r="AR115" s="197"/>
      <c r="AU115" s="201"/>
      <c r="AY115" s="199"/>
      <c r="AZ115" s="300" t="s">
        <v>831</v>
      </c>
      <c r="BA115" s="277" t="s">
        <v>831</v>
      </c>
      <c r="BB115" s="277" t="s">
        <v>831</v>
      </c>
      <c r="BC115" s="277" t="s">
        <v>831</v>
      </c>
      <c r="BD115" s="277" t="s">
        <v>831</v>
      </c>
      <c r="BE115" s="201"/>
      <c r="BF115" s="203"/>
      <c r="BJ115" s="199"/>
      <c r="BU115" s="203"/>
      <c r="CD115" s="201"/>
      <c r="CH115" s="199"/>
      <c r="CN115" s="201"/>
      <c r="CO115" s="203"/>
      <c r="CP115" s="203"/>
      <c r="CV115" s="199"/>
      <c r="DA115" s="201"/>
      <c r="DB115" s="203"/>
      <c r="DC115" s="203"/>
      <c r="DF115" s="197"/>
      <c r="DP115" s="199"/>
      <c r="DQ115" s="197"/>
      <c r="DS115" s="203"/>
      <c r="EA115" s="201"/>
      <c r="EB115" s="203"/>
      <c r="EI115" s="201"/>
      <c r="EJ115" s="203"/>
      <c r="EL115" s="201"/>
      <c r="EM115" s="203"/>
      <c r="EQ115" s="201"/>
      <c r="ER115" s="203"/>
      <c r="FU115" s="199"/>
      <c r="FV115" s="204"/>
      <c r="FW115" s="197"/>
      <c r="FY115" s="203"/>
      <c r="GK115" s="201"/>
      <c r="GL115" s="203"/>
      <c r="GN115" s="203"/>
      <c r="GP115" s="113"/>
      <c r="GQ115" s="38"/>
      <c r="GR115" s="38"/>
      <c r="GS115" s="38"/>
      <c r="GT115" s="38"/>
      <c r="GU115" s="38"/>
      <c r="GV115" s="38"/>
      <c r="GW115" s="77"/>
      <c r="HA115" s="201"/>
      <c r="HF115" s="205"/>
    </row>
    <row r="116" spans="1:214" s="198" customFormat="1" ht="40.049999999999997" customHeight="1" x14ac:dyDescent="0.45">
      <c r="A116" s="197"/>
      <c r="D116" s="199"/>
      <c r="E116" s="197"/>
      <c r="K116" s="203"/>
      <c r="Q116" s="199"/>
      <c r="R116" s="197"/>
      <c r="U116" s="201"/>
      <c r="AE116" s="199"/>
      <c r="AF116" s="197"/>
      <c r="AJ116" s="203"/>
      <c r="AL116" s="201"/>
      <c r="AM116" s="203"/>
      <c r="AR116" s="197"/>
      <c r="AU116" s="201"/>
      <c r="AY116" s="199"/>
      <c r="AZ116" s="300" t="s">
        <v>832</v>
      </c>
      <c r="BA116" s="277" t="s">
        <v>832</v>
      </c>
      <c r="BB116" s="277" t="s">
        <v>832</v>
      </c>
      <c r="BC116" s="277" t="s">
        <v>832</v>
      </c>
      <c r="BD116" s="277" t="s">
        <v>832</v>
      </c>
      <c r="BE116" s="201"/>
      <c r="BF116" s="203"/>
      <c r="BJ116" s="199"/>
      <c r="BU116" s="203"/>
      <c r="CD116" s="201"/>
      <c r="CH116" s="199"/>
      <c r="CN116" s="201"/>
      <c r="CO116" s="203"/>
      <c r="CP116" s="203"/>
      <c r="CV116" s="199"/>
      <c r="DA116" s="201"/>
      <c r="DB116" s="203"/>
      <c r="DC116" s="203"/>
      <c r="DF116" s="197"/>
      <c r="DP116" s="199"/>
      <c r="DQ116" s="197"/>
      <c r="DS116" s="203"/>
      <c r="EA116" s="201"/>
      <c r="EB116" s="203"/>
      <c r="EI116" s="201"/>
      <c r="EJ116" s="203"/>
      <c r="EL116" s="201"/>
      <c r="EM116" s="203"/>
      <c r="EQ116" s="201"/>
      <c r="ER116" s="203"/>
      <c r="FU116" s="199"/>
      <c r="FV116" s="204"/>
      <c r="FW116" s="197"/>
      <c r="FY116" s="203"/>
      <c r="GK116" s="201"/>
      <c r="GL116" s="203"/>
      <c r="GN116" s="203"/>
      <c r="GP116" s="113"/>
      <c r="GQ116" s="38"/>
      <c r="GR116" s="38"/>
      <c r="GS116" s="38"/>
      <c r="GT116" s="38"/>
      <c r="GU116" s="38"/>
      <c r="GV116" s="38"/>
      <c r="GW116" s="77"/>
      <c r="HA116" s="201"/>
      <c r="HF116" s="205"/>
    </row>
    <row r="117" spans="1:214" s="198" customFormat="1" ht="40.049999999999997" customHeight="1" x14ac:dyDescent="0.45">
      <c r="A117" s="197"/>
      <c r="D117" s="199"/>
      <c r="E117" s="197"/>
      <c r="K117" s="203"/>
      <c r="Q117" s="199"/>
      <c r="R117" s="197"/>
      <c r="U117" s="201"/>
      <c r="AE117" s="199"/>
      <c r="AF117" s="197"/>
      <c r="AJ117" s="203"/>
      <c r="AL117" s="201"/>
      <c r="AM117" s="203"/>
      <c r="AR117" s="197"/>
      <c r="AU117" s="201"/>
      <c r="AY117" s="199"/>
      <c r="AZ117" s="300" t="s">
        <v>833</v>
      </c>
      <c r="BA117" s="277" t="s">
        <v>833</v>
      </c>
      <c r="BB117" s="277" t="s">
        <v>833</v>
      </c>
      <c r="BC117" s="277" t="s">
        <v>833</v>
      </c>
      <c r="BD117" s="277" t="s">
        <v>833</v>
      </c>
      <c r="BE117" s="201"/>
      <c r="BF117" s="203"/>
      <c r="BJ117" s="199"/>
      <c r="BU117" s="203"/>
      <c r="CD117" s="201"/>
      <c r="CH117" s="199"/>
      <c r="CN117" s="201"/>
      <c r="CO117" s="203"/>
      <c r="CP117" s="203"/>
      <c r="CV117" s="199"/>
      <c r="DA117" s="201"/>
      <c r="DB117" s="203"/>
      <c r="DC117" s="203"/>
      <c r="DF117" s="197"/>
      <c r="DP117" s="199"/>
      <c r="DQ117" s="197"/>
      <c r="DS117" s="203"/>
      <c r="EA117" s="201"/>
      <c r="EB117" s="203"/>
      <c r="EI117" s="201"/>
      <c r="EJ117" s="203"/>
      <c r="EL117" s="201"/>
      <c r="EM117" s="203"/>
      <c r="EQ117" s="201"/>
      <c r="ER117" s="203"/>
      <c r="FU117" s="199"/>
      <c r="FV117" s="204"/>
      <c r="FW117" s="197"/>
      <c r="FY117" s="203"/>
      <c r="GK117" s="201"/>
      <c r="GL117" s="203"/>
      <c r="GN117" s="203"/>
      <c r="GP117" s="113"/>
      <c r="GQ117" s="38"/>
      <c r="GR117" s="38"/>
      <c r="GS117" s="38"/>
      <c r="GT117" s="38"/>
      <c r="GU117" s="38"/>
      <c r="GV117" s="38"/>
      <c r="GW117" s="77"/>
      <c r="HA117" s="201"/>
      <c r="HF117" s="205"/>
    </row>
    <row r="118" spans="1:214" s="198" customFormat="1" ht="40.049999999999997" customHeight="1" x14ac:dyDescent="0.45">
      <c r="A118" s="197"/>
      <c r="D118" s="199"/>
      <c r="E118" s="197"/>
      <c r="K118" s="203"/>
      <c r="Q118" s="199"/>
      <c r="R118" s="197"/>
      <c r="U118" s="201"/>
      <c r="AE118" s="199"/>
      <c r="AF118" s="197"/>
      <c r="AJ118" s="203"/>
      <c r="AL118" s="201"/>
      <c r="AM118" s="203"/>
      <c r="AR118" s="197"/>
      <c r="AU118" s="201"/>
      <c r="AY118" s="199"/>
      <c r="AZ118" s="300" t="s">
        <v>834</v>
      </c>
      <c r="BA118" s="277" t="s">
        <v>834</v>
      </c>
      <c r="BB118" s="277" t="s">
        <v>834</v>
      </c>
      <c r="BC118" s="277" t="s">
        <v>834</v>
      </c>
      <c r="BD118" s="277" t="s">
        <v>834</v>
      </c>
      <c r="BE118" s="201"/>
      <c r="BF118" s="203"/>
      <c r="BJ118" s="199"/>
      <c r="BU118" s="203"/>
      <c r="CD118" s="201"/>
      <c r="CH118" s="199"/>
      <c r="CN118" s="201"/>
      <c r="CO118" s="203"/>
      <c r="CP118" s="203"/>
      <c r="CV118" s="199"/>
      <c r="DA118" s="201"/>
      <c r="DB118" s="203"/>
      <c r="DC118" s="203"/>
      <c r="DF118" s="197"/>
      <c r="DP118" s="199"/>
      <c r="DQ118" s="197"/>
      <c r="DS118" s="203"/>
      <c r="EA118" s="201"/>
      <c r="EB118" s="203"/>
      <c r="EI118" s="201"/>
      <c r="EJ118" s="203"/>
      <c r="EL118" s="201"/>
      <c r="EM118" s="203"/>
      <c r="EQ118" s="201"/>
      <c r="ER118" s="203"/>
      <c r="FU118" s="199"/>
      <c r="FV118" s="204"/>
      <c r="FW118" s="197"/>
      <c r="FY118" s="203"/>
      <c r="GK118" s="201"/>
      <c r="GL118" s="203"/>
      <c r="GN118" s="203"/>
      <c r="GP118" s="113"/>
      <c r="GQ118" s="38"/>
      <c r="GR118" s="38"/>
      <c r="GS118" s="38"/>
      <c r="GT118" s="38"/>
      <c r="GU118" s="38"/>
      <c r="GV118" s="38"/>
      <c r="GW118" s="77"/>
      <c r="HA118" s="201"/>
      <c r="HF118" s="205"/>
    </row>
    <row r="119" spans="1:214" s="198" customFormat="1" ht="40.049999999999997" customHeight="1" x14ac:dyDescent="0.45">
      <c r="A119" s="197"/>
      <c r="D119" s="199"/>
      <c r="E119" s="197"/>
      <c r="K119" s="203"/>
      <c r="Q119" s="199"/>
      <c r="R119" s="197"/>
      <c r="U119" s="201"/>
      <c r="AE119" s="199"/>
      <c r="AF119" s="197"/>
      <c r="AJ119" s="203"/>
      <c r="AL119" s="201"/>
      <c r="AM119" s="203"/>
      <c r="AR119" s="197"/>
      <c r="AU119" s="201"/>
      <c r="AY119" s="199"/>
      <c r="AZ119" s="300" t="s">
        <v>835</v>
      </c>
      <c r="BA119" s="277" t="s">
        <v>835</v>
      </c>
      <c r="BB119" s="277" t="s">
        <v>835</v>
      </c>
      <c r="BC119" s="277" t="s">
        <v>835</v>
      </c>
      <c r="BD119" s="277" t="s">
        <v>835</v>
      </c>
      <c r="BE119" s="201"/>
      <c r="BF119" s="203"/>
      <c r="BJ119" s="199"/>
      <c r="BU119" s="203"/>
      <c r="CD119" s="201"/>
      <c r="CH119" s="199"/>
      <c r="CN119" s="201"/>
      <c r="CO119" s="203"/>
      <c r="CP119" s="203"/>
      <c r="CV119" s="199"/>
      <c r="DA119" s="201"/>
      <c r="DB119" s="203"/>
      <c r="DC119" s="203"/>
      <c r="DF119" s="197"/>
      <c r="DP119" s="199"/>
      <c r="DQ119" s="197"/>
      <c r="DS119" s="203"/>
      <c r="EA119" s="201"/>
      <c r="EB119" s="203"/>
      <c r="EI119" s="201"/>
      <c r="EJ119" s="203"/>
      <c r="EL119" s="201"/>
      <c r="EM119" s="203"/>
      <c r="EQ119" s="201"/>
      <c r="ER119" s="203"/>
      <c r="FU119" s="199"/>
      <c r="FV119" s="204"/>
      <c r="FW119" s="197"/>
      <c r="FY119" s="203"/>
      <c r="GK119" s="201"/>
      <c r="GL119" s="203"/>
      <c r="GN119" s="203"/>
      <c r="GP119" s="113"/>
      <c r="GQ119" s="38"/>
      <c r="GR119" s="38"/>
      <c r="GS119" s="38"/>
      <c r="GT119" s="38"/>
      <c r="GU119" s="38"/>
      <c r="GV119" s="38"/>
      <c r="GW119" s="77"/>
      <c r="HA119" s="201"/>
      <c r="HF119" s="205"/>
    </row>
    <row r="120" spans="1:214" s="198" customFormat="1" ht="40.049999999999997" customHeight="1" x14ac:dyDescent="0.45">
      <c r="A120" s="197"/>
      <c r="D120" s="199"/>
      <c r="E120" s="197"/>
      <c r="K120" s="203"/>
      <c r="Q120" s="199"/>
      <c r="R120" s="197"/>
      <c r="U120" s="201"/>
      <c r="AE120" s="199"/>
      <c r="AF120" s="197"/>
      <c r="AJ120" s="203"/>
      <c r="AL120" s="201"/>
      <c r="AM120" s="203"/>
      <c r="AR120" s="197"/>
      <c r="AU120" s="201"/>
      <c r="AY120" s="199"/>
      <c r="AZ120" s="300" t="s">
        <v>836</v>
      </c>
      <c r="BA120" s="277" t="s">
        <v>836</v>
      </c>
      <c r="BB120" s="277" t="s">
        <v>836</v>
      </c>
      <c r="BC120" s="277" t="s">
        <v>836</v>
      </c>
      <c r="BD120" s="277" t="s">
        <v>836</v>
      </c>
      <c r="BE120" s="201"/>
      <c r="BF120" s="203"/>
      <c r="BJ120" s="199"/>
      <c r="BU120" s="203"/>
      <c r="CD120" s="201"/>
      <c r="CH120" s="199"/>
      <c r="CN120" s="201"/>
      <c r="CO120" s="203"/>
      <c r="CP120" s="203"/>
      <c r="CV120" s="199"/>
      <c r="DA120" s="201"/>
      <c r="DB120" s="203"/>
      <c r="DC120" s="203"/>
      <c r="DF120" s="197"/>
      <c r="DP120" s="199"/>
      <c r="DQ120" s="197"/>
      <c r="DS120" s="203"/>
      <c r="EA120" s="201"/>
      <c r="EB120" s="203"/>
      <c r="EI120" s="201"/>
      <c r="EJ120" s="203"/>
      <c r="EL120" s="201"/>
      <c r="EM120" s="203"/>
      <c r="EQ120" s="201"/>
      <c r="ER120" s="203"/>
      <c r="FU120" s="199"/>
      <c r="FV120" s="204"/>
      <c r="FW120" s="197"/>
      <c r="FY120" s="203"/>
      <c r="GK120" s="201"/>
      <c r="GL120" s="203"/>
      <c r="GN120" s="203"/>
      <c r="GP120" s="113"/>
      <c r="GQ120" s="38"/>
      <c r="GR120" s="38"/>
      <c r="GS120" s="38"/>
      <c r="GT120" s="38"/>
      <c r="GU120" s="38"/>
      <c r="GV120" s="38"/>
      <c r="GW120" s="77"/>
      <c r="HA120" s="201"/>
      <c r="HF120" s="205"/>
    </row>
    <row r="121" spans="1:214" s="198" customFormat="1" ht="40.049999999999997" customHeight="1" x14ac:dyDescent="0.45">
      <c r="A121" s="197"/>
      <c r="D121" s="199"/>
      <c r="E121" s="197"/>
      <c r="K121" s="203"/>
      <c r="Q121" s="199"/>
      <c r="R121" s="197"/>
      <c r="U121" s="201"/>
      <c r="AE121" s="199"/>
      <c r="AF121" s="197"/>
      <c r="AJ121" s="203"/>
      <c r="AL121" s="201"/>
      <c r="AM121" s="203"/>
      <c r="AR121" s="197"/>
      <c r="AU121" s="201"/>
      <c r="AY121" s="199"/>
      <c r="AZ121" s="300" t="s">
        <v>837</v>
      </c>
      <c r="BA121" s="277" t="s">
        <v>837</v>
      </c>
      <c r="BB121" s="277" t="s">
        <v>837</v>
      </c>
      <c r="BC121" s="277" t="s">
        <v>837</v>
      </c>
      <c r="BD121" s="277" t="s">
        <v>837</v>
      </c>
      <c r="BE121" s="201"/>
      <c r="BF121" s="203"/>
      <c r="BJ121" s="199"/>
      <c r="BU121" s="203"/>
      <c r="CD121" s="201"/>
      <c r="CH121" s="199"/>
      <c r="CN121" s="201"/>
      <c r="CO121" s="203"/>
      <c r="CP121" s="203"/>
      <c r="CV121" s="199"/>
      <c r="DA121" s="201"/>
      <c r="DB121" s="203"/>
      <c r="DC121" s="203"/>
      <c r="DF121" s="197"/>
      <c r="DP121" s="199"/>
      <c r="DQ121" s="197"/>
      <c r="DS121" s="203"/>
      <c r="EA121" s="201"/>
      <c r="EB121" s="203"/>
      <c r="EI121" s="201"/>
      <c r="EJ121" s="203"/>
      <c r="EL121" s="201"/>
      <c r="EM121" s="203"/>
      <c r="EQ121" s="201"/>
      <c r="ER121" s="203"/>
      <c r="FU121" s="199"/>
      <c r="FV121" s="204"/>
      <c r="FW121" s="197"/>
      <c r="FY121" s="203"/>
      <c r="GK121" s="201"/>
      <c r="GL121" s="203"/>
      <c r="GN121" s="203"/>
      <c r="GP121" s="113"/>
      <c r="GQ121" s="38"/>
      <c r="GR121" s="38"/>
      <c r="GS121" s="38"/>
      <c r="GT121" s="38"/>
      <c r="GU121" s="38"/>
      <c r="GV121" s="38"/>
      <c r="GW121" s="77"/>
      <c r="HA121" s="201"/>
      <c r="HF121" s="205"/>
    </row>
    <row r="122" spans="1:214" s="198" customFormat="1" ht="40.049999999999997" customHeight="1" x14ac:dyDescent="0.45">
      <c r="A122" s="197"/>
      <c r="D122" s="199"/>
      <c r="E122" s="197"/>
      <c r="K122" s="203"/>
      <c r="Q122" s="199"/>
      <c r="R122" s="197"/>
      <c r="U122" s="201"/>
      <c r="AE122" s="199"/>
      <c r="AF122" s="197"/>
      <c r="AJ122" s="203"/>
      <c r="AL122" s="201"/>
      <c r="AM122" s="203"/>
      <c r="AR122" s="197"/>
      <c r="AU122" s="201"/>
      <c r="AY122" s="199"/>
      <c r="AZ122" s="300" t="s">
        <v>838</v>
      </c>
      <c r="BA122" s="277" t="s">
        <v>838</v>
      </c>
      <c r="BB122" s="277" t="s">
        <v>838</v>
      </c>
      <c r="BC122" s="277" t="s">
        <v>838</v>
      </c>
      <c r="BD122" s="277" t="s">
        <v>838</v>
      </c>
      <c r="BE122" s="201"/>
      <c r="BF122" s="203"/>
      <c r="BJ122" s="199"/>
      <c r="BU122" s="203"/>
      <c r="CD122" s="201"/>
      <c r="CH122" s="199"/>
      <c r="CN122" s="201"/>
      <c r="CO122" s="203"/>
      <c r="CP122" s="203"/>
      <c r="CV122" s="199"/>
      <c r="DA122" s="201"/>
      <c r="DB122" s="203"/>
      <c r="DC122" s="203"/>
      <c r="DF122" s="197"/>
      <c r="DP122" s="199"/>
      <c r="DQ122" s="197"/>
      <c r="DS122" s="203"/>
      <c r="EA122" s="201"/>
      <c r="EB122" s="203"/>
      <c r="EI122" s="201"/>
      <c r="EJ122" s="203"/>
      <c r="EL122" s="201"/>
      <c r="EM122" s="203"/>
      <c r="EQ122" s="201"/>
      <c r="ER122" s="203"/>
      <c r="FU122" s="199"/>
      <c r="FV122" s="204"/>
      <c r="FW122" s="197"/>
      <c r="FY122" s="203"/>
      <c r="GK122" s="201"/>
      <c r="GL122" s="203"/>
      <c r="GN122" s="203"/>
      <c r="GP122" s="113"/>
      <c r="GQ122" s="38"/>
      <c r="GR122" s="38"/>
      <c r="GS122" s="38"/>
      <c r="GT122" s="38"/>
      <c r="GU122" s="38"/>
      <c r="GV122" s="38"/>
      <c r="GW122" s="77"/>
      <c r="HA122" s="201"/>
      <c r="HF122" s="205"/>
    </row>
    <row r="123" spans="1:214" s="198" customFormat="1" ht="40.049999999999997" customHeight="1" x14ac:dyDescent="0.45">
      <c r="A123" s="197"/>
      <c r="D123" s="199"/>
      <c r="E123" s="197"/>
      <c r="K123" s="203"/>
      <c r="Q123" s="199"/>
      <c r="R123" s="197"/>
      <c r="U123" s="201"/>
      <c r="AE123" s="199"/>
      <c r="AF123" s="197"/>
      <c r="AJ123" s="203"/>
      <c r="AL123" s="201"/>
      <c r="AM123" s="203"/>
      <c r="AR123" s="197"/>
      <c r="AU123" s="201"/>
      <c r="AY123" s="199"/>
      <c r="AZ123" s="300" t="s">
        <v>839</v>
      </c>
      <c r="BA123" s="277" t="s">
        <v>839</v>
      </c>
      <c r="BB123" s="277" t="s">
        <v>839</v>
      </c>
      <c r="BC123" s="277" t="s">
        <v>839</v>
      </c>
      <c r="BD123" s="277" t="s">
        <v>839</v>
      </c>
      <c r="BE123" s="201"/>
      <c r="BF123" s="203"/>
      <c r="BJ123" s="199"/>
      <c r="BU123" s="203"/>
      <c r="CD123" s="201"/>
      <c r="CH123" s="199"/>
      <c r="CN123" s="201"/>
      <c r="CO123" s="203"/>
      <c r="CP123" s="203"/>
      <c r="CV123" s="199"/>
      <c r="DA123" s="201"/>
      <c r="DB123" s="203"/>
      <c r="DC123" s="203"/>
      <c r="DF123" s="197"/>
      <c r="DP123" s="199"/>
      <c r="DQ123" s="197"/>
      <c r="DS123" s="203"/>
      <c r="EA123" s="201"/>
      <c r="EB123" s="203"/>
      <c r="EI123" s="201"/>
      <c r="EJ123" s="203"/>
      <c r="EL123" s="201"/>
      <c r="EM123" s="203"/>
      <c r="EQ123" s="201"/>
      <c r="ER123" s="203"/>
      <c r="FU123" s="199"/>
      <c r="FV123" s="204"/>
      <c r="FW123" s="197"/>
      <c r="FY123" s="203"/>
      <c r="GK123" s="201"/>
      <c r="GL123" s="203"/>
      <c r="GN123" s="203"/>
      <c r="GP123" s="113"/>
      <c r="GQ123" s="38"/>
      <c r="GR123" s="38"/>
      <c r="GS123" s="38"/>
      <c r="GT123" s="38"/>
      <c r="GU123" s="38"/>
      <c r="GV123" s="38"/>
      <c r="GW123" s="77"/>
      <c r="HA123" s="201"/>
      <c r="HF123" s="205"/>
    </row>
    <row r="124" spans="1:214" s="198" customFormat="1" ht="40.049999999999997" customHeight="1" x14ac:dyDescent="0.45">
      <c r="A124" s="197"/>
      <c r="D124" s="199"/>
      <c r="E124" s="197"/>
      <c r="K124" s="203"/>
      <c r="Q124" s="199"/>
      <c r="R124" s="197"/>
      <c r="U124" s="201"/>
      <c r="AE124" s="199"/>
      <c r="AF124" s="197"/>
      <c r="AJ124" s="203"/>
      <c r="AL124" s="201"/>
      <c r="AM124" s="203"/>
      <c r="AR124" s="197"/>
      <c r="AU124" s="201"/>
      <c r="AY124" s="199"/>
      <c r="AZ124" s="300" t="s">
        <v>840</v>
      </c>
      <c r="BA124" s="277" t="s">
        <v>840</v>
      </c>
      <c r="BB124" s="277" t="s">
        <v>840</v>
      </c>
      <c r="BC124" s="277" t="s">
        <v>840</v>
      </c>
      <c r="BD124" s="277" t="s">
        <v>840</v>
      </c>
      <c r="BE124" s="201"/>
      <c r="BF124" s="203"/>
      <c r="BJ124" s="199"/>
      <c r="BU124" s="203"/>
      <c r="CD124" s="201"/>
      <c r="CH124" s="199"/>
      <c r="CN124" s="201"/>
      <c r="CO124" s="203"/>
      <c r="CP124" s="203"/>
      <c r="CV124" s="199"/>
      <c r="DA124" s="201"/>
      <c r="DB124" s="203"/>
      <c r="DC124" s="203"/>
      <c r="DF124" s="197"/>
      <c r="DP124" s="199"/>
      <c r="DQ124" s="197"/>
      <c r="DS124" s="203"/>
      <c r="EA124" s="201"/>
      <c r="EB124" s="203"/>
      <c r="EI124" s="201"/>
      <c r="EJ124" s="203"/>
      <c r="EL124" s="201"/>
      <c r="EM124" s="203"/>
      <c r="EQ124" s="201"/>
      <c r="ER124" s="203"/>
      <c r="FU124" s="199"/>
      <c r="FV124" s="204"/>
      <c r="FW124" s="197"/>
      <c r="FY124" s="203"/>
      <c r="GK124" s="201"/>
      <c r="GL124" s="203"/>
      <c r="GN124" s="203"/>
      <c r="GP124" s="113"/>
      <c r="GQ124" s="38"/>
      <c r="GR124" s="38"/>
      <c r="GS124" s="38"/>
      <c r="GT124" s="38"/>
      <c r="GU124" s="38"/>
      <c r="GV124" s="38"/>
      <c r="GW124" s="77"/>
      <c r="HA124" s="201"/>
      <c r="HF124" s="205"/>
    </row>
    <row r="125" spans="1:214" s="198" customFormat="1" ht="40.049999999999997" customHeight="1" x14ac:dyDescent="0.45">
      <c r="A125" s="197"/>
      <c r="D125" s="199"/>
      <c r="E125" s="197"/>
      <c r="K125" s="203"/>
      <c r="Q125" s="199"/>
      <c r="R125" s="197"/>
      <c r="U125" s="201"/>
      <c r="AE125" s="199"/>
      <c r="AF125" s="197"/>
      <c r="AJ125" s="203"/>
      <c r="AL125" s="201"/>
      <c r="AM125" s="203"/>
      <c r="AR125" s="197"/>
      <c r="AU125" s="201"/>
      <c r="AY125" s="199"/>
      <c r="AZ125" s="300" t="s">
        <v>841</v>
      </c>
      <c r="BA125" s="277" t="s">
        <v>841</v>
      </c>
      <c r="BB125" s="277" t="s">
        <v>841</v>
      </c>
      <c r="BC125" s="277" t="s">
        <v>841</v>
      </c>
      <c r="BD125" s="277" t="s">
        <v>841</v>
      </c>
      <c r="BE125" s="201"/>
      <c r="BF125" s="203"/>
      <c r="BJ125" s="199"/>
      <c r="BU125" s="203"/>
      <c r="CD125" s="201"/>
      <c r="CH125" s="199"/>
      <c r="CN125" s="201"/>
      <c r="CO125" s="203"/>
      <c r="CP125" s="203"/>
      <c r="CV125" s="199"/>
      <c r="DA125" s="201"/>
      <c r="DB125" s="203"/>
      <c r="DC125" s="203"/>
      <c r="DF125" s="197"/>
      <c r="DP125" s="199"/>
      <c r="DQ125" s="197"/>
      <c r="DS125" s="203"/>
      <c r="EA125" s="201"/>
      <c r="EB125" s="203"/>
      <c r="EI125" s="201"/>
      <c r="EJ125" s="203"/>
      <c r="EL125" s="201"/>
      <c r="EM125" s="203"/>
      <c r="EQ125" s="201"/>
      <c r="ER125" s="203"/>
      <c r="FU125" s="199"/>
      <c r="FV125" s="204"/>
      <c r="FW125" s="197"/>
      <c r="FY125" s="203"/>
      <c r="GK125" s="201"/>
      <c r="GL125" s="203"/>
      <c r="GN125" s="203"/>
      <c r="GP125" s="113"/>
      <c r="GQ125" s="38"/>
      <c r="GR125" s="38"/>
      <c r="GS125" s="38"/>
      <c r="GT125" s="38"/>
      <c r="GU125" s="38"/>
      <c r="GV125" s="38"/>
      <c r="GW125" s="77"/>
      <c r="HA125" s="201"/>
      <c r="HF125" s="205"/>
    </row>
    <row r="126" spans="1:214" s="198" customFormat="1" ht="40.049999999999997" customHeight="1" x14ac:dyDescent="0.45">
      <c r="A126" s="197"/>
      <c r="D126" s="199"/>
      <c r="E126" s="197"/>
      <c r="K126" s="203"/>
      <c r="Q126" s="199"/>
      <c r="R126" s="197"/>
      <c r="U126" s="201"/>
      <c r="AE126" s="199"/>
      <c r="AF126" s="197"/>
      <c r="AJ126" s="203"/>
      <c r="AL126" s="201"/>
      <c r="AM126" s="203"/>
      <c r="AR126" s="197"/>
      <c r="AU126" s="201"/>
      <c r="AY126" s="199"/>
      <c r="AZ126" s="300" t="s">
        <v>842</v>
      </c>
      <c r="BA126" s="277" t="s">
        <v>842</v>
      </c>
      <c r="BB126" s="277" t="s">
        <v>842</v>
      </c>
      <c r="BC126" s="277" t="s">
        <v>842</v>
      </c>
      <c r="BD126" s="277" t="s">
        <v>842</v>
      </c>
      <c r="BE126" s="201"/>
      <c r="BF126" s="203"/>
      <c r="BJ126" s="199"/>
      <c r="BU126" s="203"/>
      <c r="CD126" s="201"/>
      <c r="CH126" s="199"/>
      <c r="CN126" s="201"/>
      <c r="CO126" s="203"/>
      <c r="CP126" s="203"/>
      <c r="CV126" s="199"/>
      <c r="DA126" s="201"/>
      <c r="DB126" s="203"/>
      <c r="DC126" s="203"/>
      <c r="DF126" s="197"/>
      <c r="DP126" s="199"/>
      <c r="DQ126" s="197"/>
      <c r="DS126" s="203"/>
      <c r="EA126" s="201"/>
      <c r="EB126" s="203"/>
      <c r="EI126" s="201"/>
      <c r="EJ126" s="203"/>
      <c r="EL126" s="201"/>
      <c r="EM126" s="203"/>
      <c r="EQ126" s="201"/>
      <c r="ER126" s="203"/>
      <c r="FU126" s="199"/>
      <c r="FV126" s="204"/>
      <c r="FW126" s="197"/>
      <c r="FY126" s="203"/>
      <c r="GK126" s="201"/>
      <c r="GL126" s="203"/>
      <c r="GN126" s="203"/>
      <c r="GP126" s="113"/>
      <c r="GQ126" s="38"/>
      <c r="GR126" s="38"/>
      <c r="GS126" s="38"/>
      <c r="GT126" s="38"/>
      <c r="GU126" s="38"/>
      <c r="GV126" s="38"/>
      <c r="GW126" s="77"/>
      <c r="HA126" s="201"/>
      <c r="HF126" s="205"/>
    </row>
    <row r="127" spans="1:214" s="198" customFormat="1" ht="40.049999999999997" customHeight="1" x14ac:dyDescent="0.45">
      <c r="A127" s="197"/>
      <c r="D127" s="199"/>
      <c r="E127" s="197"/>
      <c r="K127" s="203"/>
      <c r="Q127" s="199"/>
      <c r="R127" s="197"/>
      <c r="U127" s="201"/>
      <c r="AE127" s="199"/>
      <c r="AF127" s="197"/>
      <c r="AJ127" s="203"/>
      <c r="AL127" s="201"/>
      <c r="AM127" s="203"/>
      <c r="AR127" s="197"/>
      <c r="AU127" s="201"/>
      <c r="AY127" s="199"/>
      <c r="AZ127" s="300" t="s">
        <v>843</v>
      </c>
      <c r="BA127" s="277" t="s">
        <v>843</v>
      </c>
      <c r="BB127" s="277" t="s">
        <v>843</v>
      </c>
      <c r="BC127" s="277" t="s">
        <v>843</v>
      </c>
      <c r="BD127" s="277" t="s">
        <v>843</v>
      </c>
      <c r="BE127" s="201"/>
      <c r="BF127" s="203"/>
      <c r="BJ127" s="199"/>
      <c r="BU127" s="203"/>
      <c r="CD127" s="201"/>
      <c r="CH127" s="199"/>
      <c r="CN127" s="201"/>
      <c r="CO127" s="203"/>
      <c r="CP127" s="203"/>
      <c r="CV127" s="199"/>
      <c r="DA127" s="201"/>
      <c r="DB127" s="203"/>
      <c r="DC127" s="203"/>
      <c r="DF127" s="197"/>
      <c r="DP127" s="199"/>
      <c r="DQ127" s="197"/>
      <c r="DS127" s="203"/>
      <c r="EA127" s="201"/>
      <c r="EB127" s="203"/>
      <c r="EI127" s="201"/>
      <c r="EJ127" s="203"/>
      <c r="EL127" s="201"/>
      <c r="EM127" s="203"/>
      <c r="EQ127" s="201"/>
      <c r="ER127" s="203"/>
      <c r="FU127" s="199"/>
      <c r="FV127" s="204"/>
      <c r="FW127" s="197"/>
      <c r="FY127" s="203"/>
      <c r="GK127" s="201"/>
      <c r="GL127" s="203"/>
      <c r="GN127" s="203"/>
      <c r="GP127" s="113"/>
      <c r="GQ127" s="38"/>
      <c r="GR127" s="38"/>
      <c r="GS127" s="38"/>
      <c r="GT127" s="38"/>
      <c r="GU127" s="38"/>
      <c r="GV127" s="38"/>
      <c r="GW127" s="77"/>
      <c r="HA127" s="201"/>
      <c r="HF127" s="205"/>
    </row>
    <row r="128" spans="1:214" s="198" customFormat="1" ht="40.049999999999997" customHeight="1" x14ac:dyDescent="0.45">
      <c r="A128" s="197"/>
      <c r="D128" s="199"/>
      <c r="E128" s="197"/>
      <c r="K128" s="203"/>
      <c r="Q128" s="199"/>
      <c r="R128" s="197"/>
      <c r="U128" s="201"/>
      <c r="AE128" s="199"/>
      <c r="AF128" s="197"/>
      <c r="AJ128" s="203"/>
      <c r="AL128" s="201"/>
      <c r="AM128" s="203"/>
      <c r="AR128" s="197"/>
      <c r="AU128" s="201"/>
      <c r="AY128" s="199"/>
      <c r="AZ128" s="300" t="s">
        <v>844</v>
      </c>
      <c r="BA128" s="277" t="s">
        <v>844</v>
      </c>
      <c r="BB128" s="277" t="s">
        <v>844</v>
      </c>
      <c r="BC128" s="277" t="s">
        <v>844</v>
      </c>
      <c r="BD128" s="277" t="s">
        <v>844</v>
      </c>
      <c r="BE128" s="201"/>
      <c r="BF128" s="203"/>
      <c r="BJ128" s="199"/>
      <c r="BU128" s="203"/>
      <c r="CD128" s="201"/>
      <c r="CH128" s="199"/>
      <c r="CN128" s="201"/>
      <c r="CO128" s="203"/>
      <c r="CP128" s="203"/>
      <c r="CV128" s="199"/>
      <c r="DA128" s="201"/>
      <c r="DB128" s="203"/>
      <c r="DC128" s="203"/>
      <c r="DF128" s="197"/>
      <c r="DP128" s="199"/>
      <c r="DQ128" s="197"/>
      <c r="DS128" s="203"/>
      <c r="EA128" s="201"/>
      <c r="EB128" s="203"/>
      <c r="EI128" s="201"/>
      <c r="EJ128" s="203"/>
      <c r="EL128" s="201"/>
      <c r="EM128" s="203"/>
      <c r="EQ128" s="201"/>
      <c r="ER128" s="203"/>
      <c r="FU128" s="199"/>
      <c r="FV128" s="204"/>
      <c r="FW128" s="197"/>
      <c r="FY128" s="203"/>
      <c r="GK128" s="201"/>
      <c r="GL128" s="203"/>
      <c r="GN128" s="203"/>
      <c r="GP128" s="113"/>
      <c r="GQ128" s="38"/>
      <c r="GR128" s="38"/>
      <c r="GS128" s="38"/>
      <c r="GT128" s="38"/>
      <c r="GU128" s="38"/>
      <c r="GV128" s="38"/>
      <c r="GW128" s="77"/>
      <c r="HA128" s="201"/>
      <c r="HF128" s="205"/>
    </row>
    <row r="129" spans="1:214" s="198" customFormat="1" ht="40.049999999999997" customHeight="1" x14ac:dyDescent="0.45">
      <c r="A129" s="197"/>
      <c r="D129" s="199"/>
      <c r="E129" s="197"/>
      <c r="K129" s="203"/>
      <c r="Q129" s="199"/>
      <c r="R129" s="197"/>
      <c r="U129" s="201"/>
      <c r="AE129" s="199"/>
      <c r="AF129" s="197"/>
      <c r="AJ129" s="203"/>
      <c r="AL129" s="201"/>
      <c r="AM129" s="203"/>
      <c r="AR129" s="197"/>
      <c r="AU129" s="201"/>
      <c r="AY129" s="199"/>
      <c r="AZ129" s="300" t="s">
        <v>845</v>
      </c>
      <c r="BA129" s="277" t="s">
        <v>845</v>
      </c>
      <c r="BB129" s="277" t="s">
        <v>845</v>
      </c>
      <c r="BC129" s="277" t="s">
        <v>845</v>
      </c>
      <c r="BD129" s="277" t="s">
        <v>845</v>
      </c>
      <c r="BE129" s="201"/>
      <c r="BF129" s="203"/>
      <c r="BJ129" s="199"/>
      <c r="BU129" s="203"/>
      <c r="CD129" s="201"/>
      <c r="CH129" s="199"/>
      <c r="CN129" s="201"/>
      <c r="CO129" s="203"/>
      <c r="CP129" s="203"/>
      <c r="CV129" s="199"/>
      <c r="DA129" s="201"/>
      <c r="DB129" s="203"/>
      <c r="DC129" s="203"/>
      <c r="DF129" s="197"/>
      <c r="DP129" s="199"/>
      <c r="DQ129" s="197"/>
      <c r="DS129" s="203"/>
      <c r="EA129" s="201"/>
      <c r="EB129" s="203"/>
      <c r="EI129" s="201"/>
      <c r="EJ129" s="203"/>
      <c r="EL129" s="201"/>
      <c r="EM129" s="203"/>
      <c r="EQ129" s="201"/>
      <c r="ER129" s="203"/>
      <c r="FU129" s="199"/>
      <c r="FV129" s="204"/>
      <c r="FW129" s="197"/>
      <c r="FY129" s="203"/>
      <c r="GK129" s="201"/>
      <c r="GL129" s="203"/>
      <c r="GN129" s="203"/>
      <c r="GP129" s="113"/>
      <c r="GQ129" s="38"/>
      <c r="GR129" s="38"/>
      <c r="GS129" s="38"/>
      <c r="GT129" s="38"/>
      <c r="GU129" s="38"/>
      <c r="GV129" s="38"/>
      <c r="GW129" s="77"/>
      <c r="HA129" s="201"/>
      <c r="HF129" s="205"/>
    </row>
    <row r="130" spans="1:214" s="198" customFormat="1" ht="40.049999999999997" customHeight="1" x14ac:dyDescent="0.45">
      <c r="A130" s="197"/>
      <c r="D130" s="199"/>
      <c r="E130" s="197"/>
      <c r="K130" s="203"/>
      <c r="Q130" s="199"/>
      <c r="R130" s="197"/>
      <c r="U130" s="201"/>
      <c r="AE130" s="199"/>
      <c r="AF130" s="197"/>
      <c r="AJ130" s="203"/>
      <c r="AL130" s="201"/>
      <c r="AM130" s="203"/>
      <c r="AR130" s="197"/>
      <c r="AU130" s="201"/>
      <c r="AY130" s="199"/>
      <c r="AZ130" s="300" t="s">
        <v>846</v>
      </c>
      <c r="BA130" s="277" t="s">
        <v>846</v>
      </c>
      <c r="BB130" s="277" t="s">
        <v>846</v>
      </c>
      <c r="BC130" s="277" t="s">
        <v>846</v>
      </c>
      <c r="BD130" s="277" t="s">
        <v>846</v>
      </c>
      <c r="BE130" s="201"/>
      <c r="BF130" s="203"/>
      <c r="BJ130" s="199"/>
      <c r="BU130" s="203"/>
      <c r="CD130" s="201"/>
      <c r="CH130" s="199"/>
      <c r="CN130" s="201"/>
      <c r="CO130" s="203"/>
      <c r="CP130" s="203"/>
      <c r="CV130" s="199"/>
      <c r="DA130" s="201"/>
      <c r="DB130" s="203"/>
      <c r="DC130" s="203"/>
      <c r="DF130" s="197"/>
      <c r="DP130" s="199"/>
      <c r="DQ130" s="197"/>
      <c r="DS130" s="203"/>
      <c r="EA130" s="201"/>
      <c r="EB130" s="203"/>
      <c r="EI130" s="201"/>
      <c r="EJ130" s="203"/>
      <c r="EL130" s="201"/>
      <c r="EM130" s="203"/>
      <c r="EQ130" s="201"/>
      <c r="ER130" s="203"/>
      <c r="FU130" s="199"/>
      <c r="FV130" s="204"/>
      <c r="FW130" s="197"/>
      <c r="FY130" s="203"/>
      <c r="GK130" s="201"/>
      <c r="GL130" s="203"/>
      <c r="GN130" s="203"/>
      <c r="GP130" s="113"/>
      <c r="GQ130" s="38"/>
      <c r="GR130" s="38"/>
      <c r="GS130" s="38"/>
      <c r="GT130" s="38"/>
      <c r="GU130" s="38"/>
      <c r="GV130" s="38"/>
      <c r="GW130" s="77"/>
      <c r="HA130" s="201"/>
      <c r="HF130" s="205"/>
    </row>
    <row r="131" spans="1:214" s="198" customFormat="1" ht="40.049999999999997" customHeight="1" x14ac:dyDescent="0.45">
      <c r="A131" s="197"/>
      <c r="D131" s="199"/>
      <c r="E131" s="197"/>
      <c r="K131" s="203"/>
      <c r="Q131" s="199"/>
      <c r="R131" s="197"/>
      <c r="U131" s="201"/>
      <c r="AE131" s="199"/>
      <c r="AF131" s="197"/>
      <c r="AJ131" s="203"/>
      <c r="AL131" s="201"/>
      <c r="AM131" s="203"/>
      <c r="AR131" s="197"/>
      <c r="AU131" s="201"/>
      <c r="AY131" s="199"/>
      <c r="AZ131" s="300" t="s">
        <v>847</v>
      </c>
      <c r="BA131" s="277" t="s">
        <v>847</v>
      </c>
      <c r="BB131" s="277" t="s">
        <v>847</v>
      </c>
      <c r="BC131" s="277" t="s">
        <v>847</v>
      </c>
      <c r="BD131" s="277" t="s">
        <v>847</v>
      </c>
      <c r="BE131" s="201"/>
      <c r="BF131" s="203"/>
      <c r="BJ131" s="199"/>
      <c r="BU131" s="203"/>
      <c r="CD131" s="201"/>
      <c r="CH131" s="199"/>
      <c r="CN131" s="201"/>
      <c r="CO131" s="203"/>
      <c r="CP131" s="203"/>
      <c r="CV131" s="199"/>
      <c r="DA131" s="201"/>
      <c r="DB131" s="203"/>
      <c r="DC131" s="203"/>
      <c r="DF131" s="197"/>
      <c r="DP131" s="199"/>
      <c r="DQ131" s="197"/>
      <c r="DS131" s="203"/>
      <c r="EA131" s="201"/>
      <c r="EB131" s="203"/>
      <c r="EI131" s="201"/>
      <c r="EJ131" s="203"/>
      <c r="EL131" s="201"/>
      <c r="EM131" s="203"/>
      <c r="EQ131" s="201"/>
      <c r="ER131" s="203"/>
      <c r="FU131" s="199"/>
      <c r="FV131" s="204"/>
      <c r="FW131" s="197"/>
      <c r="FY131" s="203"/>
      <c r="GK131" s="201"/>
      <c r="GL131" s="203"/>
      <c r="GN131" s="203"/>
      <c r="GP131" s="113"/>
      <c r="GQ131" s="38"/>
      <c r="GR131" s="38"/>
      <c r="GS131" s="38"/>
      <c r="GT131" s="38"/>
      <c r="GU131" s="38"/>
      <c r="GV131" s="38"/>
      <c r="GW131" s="77"/>
      <c r="HA131" s="201"/>
      <c r="HF131" s="205"/>
    </row>
    <row r="132" spans="1:214" s="198" customFormat="1" ht="40.049999999999997" customHeight="1" x14ac:dyDescent="0.45">
      <c r="A132" s="197"/>
      <c r="D132" s="199"/>
      <c r="E132" s="197"/>
      <c r="K132" s="203"/>
      <c r="Q132" s="199"/>
      <c r="R132" s="197"/>
      <c r="U132" s="201"/>
      <c r="AE132" s="199"/>
      <c r="AF132" s="197"/>
      <c r="AJ132" s="203"/>
      <c r="AL132" s="201"/>
      <c r="AM132" s="203"/>
      <c r="AR132" s="197"/>
      <c r="AU132" s="201"/>
      <c r="AY132" s="199"/>
      <c r="AZ132" s="300" t="s">
        <v>848</v>
      </c>
      <c r="BA132" s="277" t="s">
        <v>848</v>
      </c>
      <c r="BB132" s="277" t="s">
        <v>848</v>
      </c>
      <c r="BC132" s="277" t="s">
        <v>848</v>
      </c>
      <c r="BD132" s="277" t="s">
        <v>848</v>
      </c>
      <c r="BE132" s="201"/>
      <c r="BF132" s="203"/>
      <c r="BJ132" s="199"/>
      <c r="BU132" s="203"/>
      <c r="CD132" s="201"/>
      <c r="CH132" s="199"/>
      <c r="CN132" s="201"/>
      <c r="CO132" s="203"/>
      <c r="CP132" s="203"/>
      <c r="CV132" s="199"/>
      <c r="DA132" s="201"/>
      <c r="DB132" s="203"/>
      <c r="DC132" s="203"/>
      <c r="DF132" s="197"/>
      <c r="DP132" s="199"/>
      <c r="DQ132" s="197"/>
      <c r="DS132" s="203"/>
      <c r="EA132" s="201"/>
      <c r="EB132" s="203"/>
      <c r="EI132" s="201"/>
      <c r="EJ132" s="203"/>
      <c r="EL132" s="201"/>
      <c r="EM132" s="203"/>
      <c r="EQ132" s="201"/>
      <c r="ER132" s="203"/>
      <c r="FU132" s="199"/>
      <c r="FV132" s="204"/>
      <c r="FW132" s="197"/>
      <c r="FY132" s="203"/>
      <c r="GK132" s="201"/>
      <c r="GL132" s="203"/>
      <c r="GN132" s="203"/>
      <c r="GP132" s="113"/>
      <c r="GQ132" s="38"/>
      <c r="GR132" s="38"/>
      <c r="GS132" s="38"/>
      <c r="GT132" s="38"/>
      <c r="GU132" s="38"/>
      <c r="GV132" s="38"/>
      <c r="GW132" s="77"/>
      <c r="HA132" s="201"/>
      <c r="HF132" s="205"/>
    </row>
    <row r="133" spans="1:214" s="198" customFormat="1" ht="40.049999999999997" customHeight="1" x14ac:dyDescent="0.45">
      <c r="A133" s="197"/>
      <c r="D133" s="199"/>
      <c r="E133" s="197"/>
      <c r="K133" s="203"/>
      <c r="Q133" s="199"/>
      <c r="R133" s="197"/>
      <c r="U133" s="201"/>
      <c r="AE133" s="199"/>
      <c r="AF133" s="197"/>
      <c r="AJ133" s="203"/>
      <c r="AL133" s="201"/>
      <c r="AM133" s="203"/>
      <c r="AR133" s="197"/>
      <c r="AU133" s="201"/>
      <c r="AY133" s="199"/>
      <c r="AZ133" s="300" t="s">
        <v>849</v>
      </c>
      <c r="BA133" s="277" t="s">
        <v>849</v>
      </c>
      <c r="BB133" s="277" t="s">
        <v>849</v>
      </c>
      <c r="BC133" s="277" t="s">
        <v>849</v>
      </c>
      <c r="BD133" s="277" t="s">
        <v>849</v>
      </c>
      <c r="BE133" s="201"/>
      <c r="BF133" s="203"/>
      <c r="BJ133" s="199"/>
      <c r="BU133" s="203"/>
      <c r="CD133" s="201"/>
      <c r="CH133" s="199"/>
      <c r="CN133" s="201"/>
      <c r="CO133" s="203"/>
      <c r="CP133" s="203"/>
      <c r="CV133" s="199"/>
      <c r="DA133" s="201"/>
      <c r="DB133" s="203"/>
      <c r="DC133" s="203"/>
      <c r="DF133" s="197"/>
      <c r="DP133" s="199"/>
      <c r="DQ133" s="197"/>
      <c r="DS133" s="203"/>
      <c r="EA133" s="201"/>
      <c r="EB133" s="203"/>
      <c r="EI133" s="201"/>
      <c r="EJ133" s="203"/>
      <c r="EL133" s="201"/>
      <c r="EM133" s="203"/>
      <c r="EQ133" s="201"/>
      <c r="ER133" s="203"/>
      <c r="FU133" s="199"/>
      <c r="FV133" s="204"/>
      <c r="FW133" s="197"/>
      <c r="FY133" s="203"/>
      <c r="GK133" s="201"/>
      <c r="GL133" s="203"/>
      <c r="GN133" s="203"/>
      <c r="GP133" s="113"/>
      <c r="GQ133" s="38"/>
      <c r="GR133" s="38"/>
      <c r="GS133" s="38"/>
      <c r="GT133" s="38"/>
      <c r="GU133" s="38"/>
      <c r="GV133" s="38"/>
      <c r="GW133" s="77"/>
      <c r="HA133" s="201"/>
      <c r="HF133" s="205"/>
    </row>
    <row r="134" spans="1:214" s="198" customFormat="1" ht="40.049999999999997" customHeight="1" x14ac:dyDescent="0.45">
      <c r="A134" s="197"/>
      <c r="D134" s="199"/>
      <c r="E134" s="197"/>
      <c r="K134" s="203"/>
      <c r="Q134" s="199"/>
      <c r="R134" s="197"/>
      <c r="U134" s="201"/>
      <c r="AE134" s="199"/>
      <c r="AF134" s="197"/>
      <c r="AJ134" s="203"/>
      <c r="AL134" s="201"/>
      <c r="AM134" s="203"/>
      <c r="AR134" s="197"/>
      <c r="AU134" s="201"/>
      <c r="AY134" s="199"/>
      <c r="AZ134" s="300" t="s">
        <v>850</v>
      </c>
      <c r="BA134" s="277" t="s">
        <v>850</v>
      </c>
      <c r="BB134" s="277" t="s">
        <v>850</v>
      </c>
      <c r="BC134" s="277" t="s">
        <v>850</v>
      </c>
      <c r="BD134" s="277" t="s">
        <v>850</v>
      </c>
      <c r="BE134" s="201"/>
      <c r="BF134" s="203"/>
      <c r="BJ134" s="199"/>
      <c r="BU134" s="203"/>
      <c r="CD134" s="201"/>
      <c r="CH134" s="199"/>
      <c r="CN134" s="201"/>
      <c r="CO134" s="203"/>
      <c r="CP134" s="203"/>
      <c r="CV134" s="199"/>
      <c r="DA134" s="201"/>
      <c r="DB134" s="203"/>
      <c r="DC134" s="203"/>
      <c r="DF134" s="197"/>
      <c r="DP134" s="199"/>
      <c r="DQ134" s="197"/>
      <c r="DS134" s="203"/>
      <c r="EA134" s="201"/>
      <c r="EB134" s="203"/>
      <c r="EI134" s="201"/>
      <c r="EJ134" s="203"/>
      <c r="EL134" s="201"/>
      <c r="EM134" s="203"/>
      <c r="EQ134" s="201"/>
      <c r="ER134" s="203"/>
      <c r="FU134" s="199"/>
      <c r="FV134" s="204"/>
      <c r="FW134" s="197"/>
      <c r="FY134" s="203"/>
      <c r="GK134" s="201"/>
      <c r="GL134" s="203"/>
      <c r="GN134" s="203"/>
      <c r="GP134" s="113"/>
      <c r="GQ134" s="38"/>
      <c r="GR134" s="38"/>
      <c r="GS134" s="38"/>
      <c r="GT134" s="38"/>
      <c r="GU134" s="38"/>
      <c r="GV134" s="38"/>
      <c r="GW134" s="77"/>
      <c r="HA134" s="201"/>
      <c r="HF134" s="205"/>
    </row>
    <row r="135" spans="1:214" s="198" customFormat="1" ht="40.049999999999997" customHeight="1" x14ac:dyDescent="0.45">
      <c r="A135" s="197"/>
      <c r="D135" s="199"/>
      <c r="E135" s="197"/>
      <c r="K135" s="203"/>
      <c r="Q135" s="199"/>
      <c r="R135" s="197"/>
      <c r="U135" s="201"/>
      <c r="AE135" s="199"/>
      <c r="AF135" s="197"/>
      <c r="AJ135" s="203"/>
      <c r="AL135" s="201"/>
      <c r="AM135" s="203"/>
      <c r="AR135" s="197"/>
      <c r="AU135" s="201"/>
      <c r="AY135" s="199"/>
      <c r="AZ135" s="300" t="s">
        <v>851</v>
      </c>
      <c r="BA135" s="277" t="s">
        <v>851</v>
      </c>
      <c r="BB135" s="277" t="s">
        <v>851</v>
      </c>
      <c r="BC135" s="277" t="s">
        <v>851</v>
      </c>
      <c r="BD135" s="277" t="s">
        <v>851</v>
      </c>
      <c r="BE135" s="201"/>
      <c r="BF135" s="203"/>
      <c r="BJ135" s="199"/>
      <c r="BU135" s="203"/>
      <c r="CD135" s="201"/>
      <c r="CH135" s="199"/>
      <c r="CN135" s="201"/>
      <c r="CO135" s="203"/>
      <c r="CP135" s="203"/>
      <c r="CV135" s="199"/>
      <c r="DA135" s="201"/>
      <c r="DB135" s="203"/>
      <c r="DC135" s="203"/>
      <c r="DF135" s="197"/>
      <c r="DP135" s="199"/>
      <c r="DQ135" s="197"/>
      <c r="DS135" s="203"/>
      <c r="EA135" s="201"/>
      <c r="EB135" s="203"/>
      <c r="EI135" s="201"/>
      <c r="EJ135" s="203"/>
      <c r="EL135" s="201"/>
      <c r="EM135" s="203"/>
      <c r="EQ135" s="201"/>
      <c r="ER135" s="203"/>
      <c r="FU135" s="199"/>
      <c r="FV135" s="204"/>
      <c r="FW135" s="197"/>
      <c r="FY135" s="203"/>
      <c r="GK135" s="201"/>
      <c r="GL135" s="203"/>
      <c r="GN135" s="203"/>
      <c r="GP135" s="113"/>
      <c r="GQ135" s="38"/>
      <c r="GR135" s="38"/>
      <c r="GS135" s="38"/>
      <c r="GT135" s="38"/>
      <c r="GU135" s="38"/>
      <c r="GV135" s="38"/>
      <c r="GW135" s="77"/>
      <c r="HA135" s="201"/>
      <c r="HF135" s="205"/>
    </row>
    <row r="136" spans="1:214" s="198" customFormat="1" ht="40.049999999999997" customHeight="1" x14ac:dyDescent="0.45">
      <c r="A136" s="197"/>
      <c r="D136" s="199"/>
      <c r="E136" s="197"/>
      <c r="K136" s="203"/>
      <c r="Q136" s="199"/>
      <c r="R136" s="197"/>
      <c r="U136" s="201"/>
      <c r="AE136" s="199"/>
      <c r="AF136" s="197"/>
      <c r="AJ136" s="203"/>
      <c r="AL136" s="201"/>
      <c r="AM136" s="203"/>
      <c r="AR136" s="197"/>
      <c r="AU136" s="201"/>
      <c r="AY136" s="199"/>
      <c r="AZ136" s="300" t="s">
        <v>852</v>
      </c>
      <c r="BA136" s="277" t="s">
        <v>852</v>
      </c>
      <c r="BB136" s="277" t="s">
        <v>852</v>
      </c>
      <c r="BC136" s="277" t="s">
        <v>852</v>
      </c>
      <c r="BD136" s="277" t="s">
        <v>852</v>
      </c>
      <c r="BE136" s="201"/>
      <c r="BF136" s="203"/>
      <c r="BJ136" s="199"/>
      <c r="BU136" s="203"/>
      <c r="CD136" s="201"/>
      <c r="CH136" s="199"/>
      <c r="CN136" s="201"/>
      <c r="CO136" s="203"/>
      <c r="CP136" s="203"/>
      <c r="CV136" s="199"/>
      <c r="DA136" s="201"/>
      <c r="DB136" s="203"/>
      <c r="DC136" s="203"/>
      <c r="DF136" s="197"/>
      <c r="DP136" s="199"/>
      <c r="DQ136" s="197"/>
      <c r="DS136" s="203"/>
      <c r="EA136" s="201"/>
      <c r="EB136" s="203"/>
      <c r="EI136" s="201"/>
      <c r="EJ136" s="203"/>
      <c r="EL136" s="201"/>
      <c r="EM136" s="203"/>
      <c r="EQ136" s="201"/>
      <c r="ER136" s="203"/>
      <c r="FU136" s="199"/>
      <c r="FV136" s="204"/>
      <c r="FW136" s="197"/>
      <c r="FY136" s="203"/>
      <c r="GK136" s="201"/>
      <c r="GL136" s="203"/>
      <c r="GN136" s="203"/>
      <c r="GP136" s="113"/>
      <c r="GQ136" s="38"/>
      <c r="GR136" s="38"/>
      <c r="GS136" s="38"/>
      <c r="GT136" s="38"/>
      <c r="GU136" s="38"/>
      <c r="GV136" s="38"/>
      <c r="GW136" s="77"/>
      <c r="HA136" s="201"/>
      <c r="HF136" s="205"/>
    </row>
    <row r="137" spans="1:214" s="198" customFormat="1" ht="40.049999999999997" customHeight="1" x14ac:dyDescent="0.45">
      <c r="A137" s="197"/>
      <c r="D137" s="199"/>
      <c r="E137" s="197"/>
      <c r="K137" s="203"/>
      <c r="Q137" s="199"/>
      <c r="R137" s="197"/>
      <c r="U137" s="201"/>
      <c r="AE137" s="199"/>
      <c r="AF137" s="197"/>
      <c r="AJ137" s="203"/>
      <c r="AL137" s="201"/>
      <c r="AM137" s="203"/>
      <c r="AR137" s="197"/>
      <c r="AU137" s="201"/>
      <c r="AY137" s="199"/>
      <c r="AZ137" s="299" t="s">
        <v>853</v>
      </c>
      <c r="BA137" s="202" t="s">
        <v>853</v>
      </c>
      <c r="BB137" s="202" t="s">
        <v>853</v>
      </c>
      <c r="BC137" s="202" t="s">
        <v>853</v>
      </c>
      <c r="BD137" s="202" t="s">
        <v>853</v>
      </c>
      <c r="BE137" s="201"/>
      <c r="BF137" s="203"/>
      <c r="BJ137" s="199"/>
      <c r="BU137" s="203"/>
      <c r="CD137" s="201"/>
      <c r="CH137" s="199"/>
      <c r="CN137" s="201"/>
      <c r="CO137" s="203"/>
      <c r="CP137" s="203"/>
      <c r="CV137" s="199"/>
      <c r="DA137" s="201"/>
      <c r="DB137" s="203"/>
      <c r="DC137" s="203"/>
      <c r="DF137" s="197"/>
      <c r="DP137" s="199"/>
      <c r="DQ137" s="197"/>
      <c r="DS137" s="203"/>
      <c r="EA137" s="201"/>
      <c r="EB137" s="203"/>
      <c r="EI137" s="201"/>
      <c r="EJ137" s="203"/>
      <c r="EL137" s="201"/>
      <c r="EM137" s="203"/>
      <c r="EQ137" s="201"/>
      <c r="ER137" s="203"/>
      <c r="FU137" s="199"/>
      <c r="FV137" s="204"/>
      <c r="FW137" s="197"/>
      <c r="FY137" s="203"/>
      <c r="GK137" s="201"/>
      <c r="GL137" s="203"/>
      <c r="GN137" s="203"/>
      <c r="GP137" s="113"/>
      <c r="GQ137" s="38"/>
      <c r="GR137" s="38"/>
      <c r="GS137" s="38"/>
      <c r="GT137" s="38"/>
      <c r="GU137" s="38"/>
      <c r="GV137" s="38"/>
      <c r="GW137" s="77"/>
      <c r="HA137" s="201"/>
      <c r="HF137" s="205"/>
    </row>
    <row r="138" spans="1:214" s="198" customFormat="1" ht="40.049999999999997" customHeight="1" x14ac:dyDescent="0.45">
      <c r="A138" s="197"/>
      <c r="D138" s="199"/>
      <c r="E138" s="197"/>
      <c r="K138" s="203"/>
      <c r="Q138" s="199"/>
      <c r="R138" s="197"/>
      <c r="U138" s="201"/>
      <c r="AE138" s="199"/>
      <c r="AF138" s="197"/>
      <c r="AJ138" s="203"/>
      <c r="AL138" s="201"/>
      <c r="AM138" s="203"/>
      <c r="AR138" s="197"/>
      <c r="AU138" s="201"/>
      <c r="AY138" s="199"/>
      <c r="AZ138" s="299" t="s">
        <v>854</v>
      </c>
      <c r="BA138" s="202" t="s">
        <v>854</v>
      </c>
      <c r="BB138" s="202" t="s">
        <v>854</v>
      </c>
      <c r="BC138" s="202" t="s">
        <v>854</v>
      </c>
      <c r="BD138" s="202" t="s">
        <v>854</v>
      </c>
      <c r="BE138" s="201"/>
      <c r="BF138" s="203"/>
      <c r="BJ138" s="199"/>
      <c r="BU138" s="203"/>
      <c r="CD138" s="201"/>
      <c r="CH138" s="199"/>
      <c r="CN138" s="201"/>
      <c r="CO138" s="203"/>
      <c r="CP138" s="203"/>
      <c r="CV138" s="199"/>
      <c r="DA138" s="201"/>
      <c r="DB138" s="203"/>
      <c r="DC138" s="203"/>
      <c r="DF138" s="197"/>
      <c r="DP138" s="199"/>
      <c r="DQ138" s="197"/>
      <c r="DS138" s="203"/>
      <c r="EA138" s="201"/>
      <c r="EB138" s="203"/>
      <c r="EI138" s="201"/>
      <c r="EJ138" s="203"/>
      <c r="EL138" s="201"/>
      <c r="EM138" s="203"/>
      <c r="EQ138" s="201"/>
      <c r="ER138" s="203"/>
      <c r="FU138" s="199"/>
      <c r="FV138" s="204"/>
      <c r="FW138" s="197"/>
      <c r="FY138" s="203"/>
      <c r="GK138" s="201"/>
      <c r="GL138" s="203"/>
      <c r="GN138" s="203"/>
      <c r="GP138" s="113"/>
      <c r="GQ138" s="38"/>
      <c r="GR138" s="38"/>
      <c r="GS138" s="38"/>
      <c r="GT138" s="38"/>
      <c r="GU138" s="38"/>
      <c r="GV138" s="38"/>
      <c r="GW138" s="77"/>
      <c r="HA138" s="201"/>
      <c r="HF138" s="205"/>
    </row>
    <row r="139" spans="1:214" s="198" customFormat="1" ht="40.049999999999997" customHeight="1" x14ac:dyDescent="0.45">
      <c r="A139" s="197"/>
      <c r="D139" s="199"/>
      <c r="E139" s="197"/>
      <c r="K139" s="203"/>
      <c r="Q139" s="199"/>
      <c r="R139" s="197"/>
      <c r="U139" s="201"/>
      <c r="AE139" s="199"/>
      <c r="AF139" s="197"/>
      <c r="AJ139" s="203"/>
      <c r="AL139" s="201"/>
      <c r="AM139" s="203"/>
      <c r="AR139" s="197"/>
      <c r="AU139" s="201"/>
      <c r="AY139" s="199"/>
      <c r="AZ139" s="299" t="s">
        <v>855</v>
      </c>
      <c r="BA139" s="202" t="s">
        <v>855</v>
      </c>
      <c r="BB139" s="202" t="s">
        <v>855</v>
      </c>
      <c r="BC139" s="202" t="s">
        <v>855</v>
      </c>
      <c r="BD139" s="202" t="s">
        <v>855</v>
      </c>
      <c r="BE139" s="201"/>
      <c r="BF139" s="203"/>
      <c r="BJ139" s="199"/>
      <c r="BU139" s="203"/>
      <c r="CD139" s="201"/>
      <c r="CH139" s="199"/>
      <c r="CN139" s="201"/>
      <c r="CO139" s="203"/>
      <c r="CP139" s="203"/>
      <c r="CV139" s="199"/>
      <c r="DA139" s="201"/>
      <c r="DB139" s="203"/>
      <c r="DC139" s="203"/>
      <c r="DF139" s="197"/>
      <c r="DP139" s="199"/>
      <c r="DQ139" s="197"/>
      <c r="DS139" s="203"/>
      <c r="EA139" s="201"/>
      <c r="EB139" s="203"/>
      <c r="EI139" s="201"/>
      <c r="EJ139" s="203"/>
      <c r="EL139" s="201"/>
      <c r="EM139" s="203"/>
      <c r="EQ139" s="201"/>
      <c r="ER139" s="203"/>
      <c r="FU139" s="199"/>
      <c r="FV139" s="204"/>
      <c r="FW139" s="197"/>
      <c r="FY139" s="203"/>
      <c r="GK139" s="201"/>
      <c r="GL139" s="203"/>
      <c r="GN139" s="203"/>
      <c r="GP139" s="113"/>
      <c r="GQ139" s="38"/>
      <c r="GR139" s="38"/>
      <c r="GS139" s="38"/>
      <c r="GT139" s="38"/>
      <c r="GU139" s="38"/>
      <c r="GV139" s="38"/>
      <c r="GW139" s="77"/>
      <c r="HA139" s="201"/>
      <c r="HF139" s="205"/>
    </row>
    <row r="140" spans="1:214" s="198" customFormat="1" ht="40.049999999999997" customHeight="1" x14ac:dyDescent="0.45">
      <c r="A140" s="197"/>
      <c r="D140" s="199"/>
      <c r="E140" s="197"/>
      <c r="K140" s="203"/>
      <c r="Q140" s="199"/>
      <c r="R140" s="197"/>
      <c r="U140" s="201"/>
      <c r="AE140" s="199"/>
      <c r="AF140" s="197"/>
      <c r="AJ140" s="203"/>
      <c r="AL140" s="201"/>
      <c r="AM140" s="203"/>
      <c r="AR140" s="197"/>
      <c r="AU140" s="201"/>
      <c r="AY140" s="199"/>
      <c r="AZ140" s="299" t="s">
        <v>856</v>
      </c>
      <c r="BA140" s="202" t="s">
        <v>856</v>
      </c>
      <c r="BB140" s="202" t="s">
        <v>856</v>
      </c>
      <c r="BC140" s="202" t="s">
        <v>856</v>
      </c>
      <c r="BD140" s="202" t="s">
        <v>856</v>
      </c>
      <c r="BE140" s="201"/>
      <c r="BF140" s="203"/>
      <c r="BJ140" s="199"/>
      <c r="BU140" s="203"/>
      <c r="CD140" s="201"/>
      <c r="CH140" s="199"/>
      <c r="CN140" s="201"/>
      <c r="CO140" s="203"/>
      <c r="CP140" s="203"/>
      <c r="CV140" s="199"/>
      <c r="DA140" s="201"/>
      <c r="DB140" s="203"/>
      <c r="DC140" s="203"/>
      <c r="DF140" s="197"/>
      <c r="DP140" s="199"/>
      <c r="DQ140" s="197"/>
      <c r="DS140" s="203"/>
      <c r="EA140" s="201"/>
      <c r="EB140" s="203"/>
      <c r="EI140" s="201"/>
      <c r="EJ140" s="203"/>
      <c r="EL140" s="201"/>
      <c r="EM140" s="203"/>
      <c r="EQ140" s="201"/>
      <c r="ER140" s="203"/>
      <c r="FU140" s="199"/>
      <c r="FV140" s="204"/>
      <c r="FW140" s="197"/>
      <c r="FY140" s="203"/>
      <c r="GK140" s="201"/>
      <c r="GL140" s="203"/>
      <c r="GN140" s="203"/>
      <c r="GP140" s="113"/>
      <c r="GQ140" s="38"/>
      <c r="GR140" s="38"/>
      <c r="GS140" s="38"/>
      <c r="GT140" s="38"/>
      <c r="GU140" s="38"/>
      <c r="GV140" s="38"/>
      <c r="GW140" s="77"/>
      <c r="HA140" s="201"/>
      <c r="HF140" s="205"/>
    </row>
    <row r="141" spans="1:214" s="198" customFormat="1" ht="40.049999999999997" customHeight="1" x14ac:dyDescent="0.45">
      <c r="A141" s="197"/>
      <c r="D141" s="199"/>
      <c r="E141" s="197"/>
      <c r="K141" s="203"/>
      <c r="Q141" s="199"/>
      <c r="R141" s="197"/>
      <c r="U141" s="201"/>
      <c r="AE141" s="199"/>
      <c r="AF141" s="197"/>
      <c r="AJ141" s="203"/>
      <c r="AL141" s="201"/>
      <c r="AM141" s="203"/>
      <c r="AR141" s="197"/>
      <c r="AU141" s="201"/>
      <c r="AY141" s="199"/>
      <c r="AZ141" s="299" t="s">
        <v>857</v>
      </c>
      <c r="BA141" s="202" t="s">
        <v>857</v>
      </c>
      <c r="BB141" s="202" t="s">
        <v>857</v>
      </c>
      <c r="BC141" s="202" t="s">
        <v>857</v>
      </c>
      <c r="BD141" s="202" t="s">
        <v>857</v>
      </c>
      <c r="BE141" s="201"/>
      <c r="BF141" s="203"/>
      <c r="BJ141" s="199"/>
      <c r="BU141" s="203"/>
      <c r="CD141" s="201"/>
      <c r="CH141" s="199"/>
      <c r="CN141" s="201"/>
      <c r="CO141" s="203"/>
      <c r="CP141" s="203"/>
      <c r="CV141" s="199"/>
      <c r="DA141" s="201"/>
      <c r="DB141" s="203"/>
      <c r="DC141" s="203"/>
      <c r="DF141" s="197"/>
      <c r="DP141" s="199"/>
      <c r="DQ141" s="197"/>
      <c r="DS141" s="203"/>
      <c r="EA141" s="201"/>
      <c r="EB141" s="203"/>
      <c r="EI141" s="201"/>
      <c r="EJ141" s="203"/>
      <c r="EL141" s="201"/>
      <c r="EM141" s="203"/>
      <c r="EQ141" s="201"/>
      <c r="ER141" s="203"/>
      <c r="FU141" s="199"/>
      <c r="FV141" s="204"/>
      <c r="FW141" s="197"/>
      <c r="FY141" s="203"/>
      <c r="GK141" s="201"/>
      <c r="GL141" s="203"/>
      <c r="GN141" s="203"/>
      <c r="GP141" s="113"/>
      <c r="GQ141" s="38"/>
      <c r="GR141" s="38"/>
      <c r="GS141" s="38"/>
      <c r="GT141" s="38"/>
      <c r="GU141" s="38"/>
      <c r="GV141" s="38"/>
      <c r="GW141" s="77"/>
      <c r="HA141" s="201"/>
      <c r="HF141" s="205"/>
    </row>
    <row r="142" spans="1:214" s="198" customFormat="1" ht="40.049999999999997" customHeight="1" x14ac:dyDescent="0.45">
      <c r="A142" s="197"/>
      <c r="D142" s="199"/>
      <c r="E142" s="197"/>
      <c r="K142" s="203"/>
      <c r="Q142" s="199"/>
      <c r="R142" s="197"/>
      <c r="U142" s="201"/>
      <c r="AE142" s="199"/>
      <c r="AF142" s="197"/>
      <c r="AJ142" s="203"/>
      <c r="AL142" s="201"/>
      <c r="AM142" s="203"/>
      <c r="AR142" s="197"/>
      <c r="AU142" s="201"/>
      <c r="AY142" s="199"/>
      <c r="AZ142" s="299" t="s">
        <v>858</v>
      </c>
      <c r="BA142" s="202" t="s">
        <v>858</v>
      </c>
      <c r="BB142" s="202" t="s">
        <v>858</v>
      </c>
      <c r="BC142" s="202" t="s">
        <v>858</v>
      </c>
      <c r="BD142" s="202" t="s">
        <v>858</v>
      </c>
      <c r="BE142" s="201"/>
      <c r="BF142" s="203"/>
      <c r="BJ142" s="199"/>
      <c r="BU142" s="203"/>
      <c r="CD142" s="201"/>
      <c r="CH142" s="199"/>
      <c r="CN142" s="201"/>
      <c r="CO142" s="203"/>
      <c r="CP142" s="203"/>
      <c r="CV142" s="199"/>
      <c r="DA142" s="201"/>
      <c r="DB142" s="203"/>
      <c r="DC142" s="203"/>
      <c r="DF142" s="197"/>
      <c r="DP142" s="199"/>
      <c r="DQ142" s="197"/>
      <c r="DS142" s="203"/>
      <c r="EA142" s="201"/>
      <c r="EB142" s="203"/>
      <c r="EI142" s="201"/>
      <c r="EJ142" s="203"/>
      <c r="EL142" s="201"/>
      <c r="EM142" s="203"/>
      <c r="EQ142" s="201"/>
      <c r="ER142" s="203"/>
      <c r="FU142" s="199"/>
      <c r="FV142" s="204"/>
      <c r="FW142" s="197"/>
      <c r="FY142" s="203"/>
      <c r="GK142" s="201"/>
      <c r="GL142" s="203"/>
      <c r="GN142" s="203"/>
      <c r="GP142" s="113"/>
      <c r="GQ142" s="38"/>
      <c r="GR142" s="38"/>
      <c r="GS142" s="38"/>
      <c r="GT142" s="38"/>
      <c r="GU142" s="38"/>
      <c r="GV142" s="38"/>
      <c r="GW142" s="77"/>
      <c r="HA142" s="201"/>
      <c r="HF142" s="205"/>
    </row>
    <row r="143" spans="1:214" s="198" customFormat="1" ht="40.049999999999997" customHeight="1" x14ac:dyDescent="0.45">
      <c r="A143" s="197"/>
      <c r="D143" s="199"/>
      <c r="E143" s="197"/>
      <c r="K143" s="203"/>
      <c r="Q143" s="199"/>
      <c r="R143" s="197"/>
      <c r="U143" s="201"/>
      <c r="AE143" s="199"/>
      <c r="AF143" s="197"/>
      <c r="AJ143" s="203"/>
      <c r="AL143" s="201"/>
      <c r="AM143" s="203"/>
      <c r="AR143" s="197"/>
      <c r="AU143" s="201"/>
      <c r="AY143" s="199"/>
      <c r="AZ143" s="299" t="s">
        <v>859</v>
      </c>
      <c r="BA143" s="202" t="s">
        <v>859</v>
      </c>
      <c r="BB143" s="202" t="s">
        <v>859</v>
      </c>
      <c r="BC143" s="202" t="s">
        <v>859</v>
      </c>
      <c r="BD143" s="202" t="s">
        <v>859</v>
      </c>
      <c r="BE143" s="201"/>
      <c r="BF143" s="203"/>
      <c r="BJ143" s="199"/>
      <c r="BU143" s="203"/>
      <c r="CD143" s="201"/>
      <c r="CH143" s="199"/>
      <c r="CN143" s="201"/>
      <c r="CO143" s="203"/>
      <c r="CP143" s="203"/>
      <c r="CV143" s="199"/>
      <c r="DA143" s="201"/>
      <c r="DB143" s="203"/>
      <c r="DC143" s="203"/>
      <c r="DF143" s="197"/>
      <c r="DP143" s="199"/>
      <c r="DQ143" s="197"/>
      <c r="DS143" s="203"/>
      <c r="EA143" s="201"/>
      <c r="EB143" s="203"/>
      <c r="EI143" s="201"/>
      <c r="EJ143" s="203"/>
      <c r="EL143" s="201"/>
      <c r="EM143" s="203"/>
      <c r="EQ143" s="201"/>
      <c r="ER143" s="203"/>
      <c r="FU143" s="199"/>
      <c r="FV143" s="204"/>
      <c r="FW143" s="197"/>
      <c r="FY143" s="203"/>
      <c r="GK143" s="201"/>
      <c r="GL143" s="203"/>
      <c r="GN143" s="203"/>
      <c r="GP143" s="113"/>
      <c r="GQ143" s="38"/>
      <c r="GR143" s="38"/>
      <c r="GS143" s="38"/>
      <c r="GT143" s="38"/>
      <c r="GU143" s="38"/>
      <c r="GV143" s="38"/>
      <c r="GW143" s="77"/>
      <c r="HA143" s="201"/>
      <c r="HF143" s="205"/>
    </row>
    <row r="144" spans="1:214" s="198" customFormat="1" ht="40.049999999999997" customHeight="1" x14ac:dyDescent="0.45">
      <c r="A144" s="197"/>
      <c r="D144" s="199"/>
      <c r="E144" s="197"/>
      <c r="K144" s="203"/>
      <c r="Q144" s="199"/>
      <c r="R144" s="197"/>
      <c r="U144" s="201"/>
      <c r="AE144" s="199"/>
      <c r="AF144" s="197"/>
      <c r="AJ144" s="203"/>
      <c r="AL144" s="201"/>
      <c r="AM144" s="203"/>
      <c r="AR144" s="197"/>
      <c r="AU144" s="201"/>
      <c r="AY144" s="199"/>
      <c r="AZ144" s="299" t="s">
        <v>860</v>
      </c>
      <c r="BA144" s="202" t="s">
        <v>860</v>
      </c>
      <c r="BB144" s="202" t="s">
        <v>860</v>
      </c>
      <c r="BC144" s="202" t="s">
        <v>860</v>
      </c>
      <c r="BD144" s="202" t="s">
        <v>860</v>
      </c>
      <c r="BE144" s="201"/>
      <c r="BF144" s="203"/>
      <c r="BJ144" s="199"/>
      <c r="BU144" s="203"/>
      <c r="CD144" s="201"/>
      <c r="CH144" s="199"/>
      <c r="CN144" s="201"/>
      <c r="CO144" s="203"/>
      <c r="CP144" s="203"/>
      <c r="CV144" s="199"/>
      <c r="DA144" s="201"/>
      <c r="DB144" s="203"/>
      <c r="DC144" s="203"/>
      <c r="DF144" s="197"/>
      <c r="DP144" s="199"/>
      <c r="DQ144" s="197"/>
      <c r="DS144" s="203"/>
      <c r="EA144" s="201"/>
      <c r="EB144" s="203"/>
      <c r="EI144" s="201"/>
      <c r="EJ144" s="203"/>
      <c r="EL144" s="201"/>
      <c r="EM144" s="203"/>
      <c r="EQ144" s="201"/>
      <c r="ER144" s="203"/>
      <c r="FU144" s="199"/>
      <c r="FV144" s="204"/>
      <c r="FW144" s="197"/>
      <c r="FY144" s="203"/>
      <c r="GK144" s="201"/>
      <c r="GL144" s="203"/>
      <c r="GN144" s="203"/>
      <c r="GP144" s="113"/>
      <c r="GQ144" s="38"/>
      <c r="GR144" s="38"/>
      <c r="GS144" s="38"/>
      <c r="GT144" s="38"/>
      <c r="GU144" s="38"/>
      <c r="GV144" s="38"/>
      <c r="GW144" s="77"/>
      <c r="HA144" s="201"/>
      <c r="HF144" s="205"/>
    </row>
    <row r="145" spans="1:214" s="198" customFormat="1" ht="40.049999999999997" customHeight="1" x14ac:dyDescent="0.45">
      <c r="A145" s="197"/>
      <c r="D145" s="199"/>
      <c r="E145" s="197"/>
      <c r="K145" s="203"/>
      <c r="Q145" s="199"/>
      <c r="R145" s="197"/>
      <c r="U145" s="201"/>
      <c r="AE145" s="199"/>
      <c r="AF145" s="197"/>
      <c r="AJ145" s="203"/>
      <c r="AL145" s="201"/>
      <c r="AM145" s="203"/>
      <c r="AR145" s="197"/>
      <c r="AU145" s="201"/>
      <c r="AY145" s="199"/>
      <c r="AZ145" s="299" t="s">
        <v>861</v>
      </c>
      <c r="BA145" s="202" t="s">
        <v>861</v>
      </c>
      <c r="BB145" s="202" t="s">
        <v>861</v>
      </c>
      <c r="BC145" s="202" t="s">
        <v>861</v>
      </c>
      <c r="BD145" s="202" t="s">
        <v>861</v>
      </c>
      <c r="BE145" s="201"/>
      <c r="BF145" s="203"/>
      <c r="BJ145" s="199"/>
      <c r="BU145" s="203"/>
      <c r="CD145" s="201"/>
      <c r="CH145" s="199"/>
      <c r="CN145" s="201"/>
      <c r="CO145" s="203"/>
      <c r="CP145" s="203"/>
      <c r="CV145" s="199"/>
      <c r="DA145" s="201"/>
      <c r="DB145" s="203"/>
      <c r="DC145" s="203"/>
      <c r="DF145" s="197"/>
      <c r="DP145" s="199"/>
      <c r="DQ145" s="197"/>
      <c r="DS145" s="203"/>
      <c r="EA145" s="201"/>
      <c r="EB145" s="203"/>
      <c r="EI145" s="201"/>
      <c r="EJ145" s="203"/>
      <c r="EL145" s="201"/>
      <c r="EM145" s="203"/>
      <c r="EQ145" s="201"/>
      <c r="ER145" s="203"/>
      <c r="FU145" s="199"/>
      <c r="FV145" s="204"/>
      <c r="FW145" s="197"/>
      <c r="FY145" s="203"/>
      <c r="GK145" s="201"/>
      <c r="GL145" s="203"/>
      <c r="GN145" s="203"/>
      <c r="GP145" s="113"/>
      <c r="GQ145" s="38"/>
      <c r="GR145" s="38"/>
      <c r="GS145" s="38"/>
      <c r="GT145" s="38"/>
      <c r="GU145" s="38"/>
      <c r="GV145" s="38"/>
      <c r="GW145" s="77"/>
      <c r="HA145" s="201"/>
      <c r="HF145" s="205"/>
    </row>
    <row r="146" spans="1:214" s="198" customFormat="1" ht="40.049999999999997" customHeight="1" x14ac:dyDescent="0.45">
      <c r="A146" s="197"/>
      <c r="D146" s="199"/>
      <c r="E146" s="197"/>
      <c r="K146" s="203"/>
      <c r="Q146" s="199"/>
      <c r="R146" s="197"/>
      <c r="U146" s="201"/>
      <c r="AE146" s="199"/>
      <c r="AF146" s="197"/>
      <c r="AJ146" s="203"/>
      <c r="AL146" s="201"/>
      <c r="AM146" s="203"/>
      <c r="AR146" s="197"/>
      <c r="AU146" s="201"/>
      <c r="AY146" s="199"/>
      <c r="AZ146" s="299" t="s">
        <v>862</v>
      </c>
      <c r="BA146" s="202" t="s">
        <v>862</v>
      </c>
      <c r="BB146" s="202" t="s">
        <v>862</v>
      </c>
      <c r="BC146" s="202" t="s">
        <v>862</v>
      </c>
      <c r="BD146" s="202" t="s">
        <v>862</v>
      </c>
      <c r="BE146" s="201"/>
      <c r="BF146" s="203"/>
      <c r="BJ146" s="199"/>
      <c r="BU146" s="203"/>
      <c r="CD146" s="201"/>
      <c r="CH146" s="199"/>
      <c r="CN146" s="201"/>
      <c r="CO146" s="203"/>
      <c r="CP146" s="203"/>
      <c r="CV146" s="199"/>
      <c r="DA146" s="201"/>
      <c r="DB146" s="203"/>
      <c r="DC146" s="203"/>
      <c r="DF146" s="197"/>
      <c r="DP146" s="199"/>
      <c r="DQ146" s="197"/>
      <c r="DS146" s="203"/>
      <c r="EA146" s="201"/>
      <c r="EB146" s="203"/>
      <c r="EI146" s="201"/>
      <c r="EJ146" s="203"/>
      <c r="EL146" s="201"/>
      <c r="EM146" s="203"/>
      <c r="EQ146" s="201"/>
      <c r="ER146" s="203"/>
      <c r="FU146" s="199"/>
      <c r="FV146" s="204"/>
      <c r="FW146" s="197"/>
      <c r="FY146" s="203"/>
      <c r="GK146" s="201"/>
      <c r="GL146" s="203"/>
      <c r="GN146" s="203"/>
      <c r="GP146" s="113"/>
      <c r="GQ146" s="38"/>
      <c r="GR146" s="38"/>
      <c r="GS146" s="38"/>
      <c r="GT146" s="38"/>
      <c r="GU146" s="38"/>
      <c r="GV146" s="38"/>
      <c r="GW146" s="77"/>
      <c r="HA146" s="201"/>
      <c r="HF146" s="205"/>
    </row>
    <row r="147" spans="1:214" s="198" customFormat="1" ht="40.049999999999997" customHeight="1" x14ac:dyDescent="0.45">
      <c r="A147" s="197"/>
      <c r="D147" s="199"/>
      <c r="E147" s="197"/>
      <c r="K147" s="203"/>
      <c r="Q147" s="199"/>
      <c r="R147" s="197"/>
      <c r="U147" s="201"/>
      <c r="AE147" s="199"/>
      <c r="AF147" s="197"/>
      <c r="AJ147" s="203"/>
      <c r="AL147" s="201"/>
      <c r="AM147" s="203"/>
      <c r="AR147" s="197"/>
      <c r="AU147" s="201"/>
      <c r="AY147" s="199"/>
      <c r="AZ147" s="299" t="s">
        <v>863</v>
      </c>
      <c r="BA147" s="202" t="s">
        <v>863</v>
      </c>
      <c r="BB147" s="202" t="s">
        <v>863</v>
      </c>
      <c r="BC147" s="202" t="s">
        <v>863</v>
      </c>
      <c r="BD147" s="202" t="s">
        <v>863</v>
      </c>
      <c r="BE147" s="201"/>
      <c r="BF147" s="203"/>
      <c r="BJ147" s="199"/>
      <c r="BU147" s="203"/>
      <c r="CD147" s="201"/>
      <c r="CH147" s="199"/>
      <c r="CN147" s="201"/>
      <c r="CO147" s="203"/>
      <c r="CP147" s="203"/>
      <c r="CV147" s="199"/>
      <c r="DA147" s="201"/>
      <c r="DB147" s="203"/>
      <c r="DC147" s="203"/>
      <c r="DF147" s="197"/>
      <c r="DP147" s="199"/>
      <c r="DQ147" s="197"/>
      <c r="DS147" s="203"/>
      <c r="EA147" s="201"/>
      <c r="EB147" s="203"/>
      <c r="EI147" s="201"/>
      <c r="EJ147" s="203"/>
      <c r="EL147" s="201"/>
      <c r="EM147" s="203"/>
      <c r="EQ147" s="201"/>
      <c r="ER147" s="203"/>
      <c r="FU147" s="199"/>
      <c r="FV147" s="204"/>
      <c r="FW147" s="197"/>
      <c r="FY147" s="203"/>
      <c r="GK147" s="201"/>
      <c r="GL147" s="203"/>
      <c r="GN147" s="203"/>
      <c r="GP147" s="113"/>
      <c r="GQ147" s="38"/>
      <c r="GR147" s="38"/>
      <c r="GS147" s="38"/>
      <c r="GT147" s="38"/>
      <c r="GU147" s="38"/>
      <c r="GV147" s="38"/>
      <c r="GW147" s="77"/>
      <c r="HA147" s="201"/>
      <c r="HF147" s="205"/>
    </row>
    <row r="148" spans="1:214" s="198" customFormat="1" ht="40.049999999999997" customHeight="1" x14ac:dyDescent="0.45">
      <c r="A148" s="197"/>
      <c r="D148" s="199"/>
      <c r="E148" s="197"/>
      <c r="K148" s="203"/>
      <c r="Q148" s="199"/>
      <c r="R148" s="197"/>
      <c r="U148" s="201"/>
      <c r="AE148" s="199"/>
      <c r="AF148" s="197"/>
      <c r="AJ148" s="203"/>
      <c r="AL148" s="201"/>
      <c r="AM148" s="203"/>
      <c r="AR148" s="197"/>
      <c r="AU148" s="201"/>
      <c r="AY148" s="199"/>
      <c r="AZ148" s="299" t="s">
        <v>864</v>
      </c>
      <c r="BA148" s="202" t="s">
        <v>864</v>
      </c>
      <c r="BB148" s="202" t="s">
        <v>864</v>
      </c>
      <c r="BC148" s="202" t="s">
        <v>864</v>
      </c>
      <c r="BD148" s="202" t="s">
        <v>864</v>
      </c>
      <c r="BE148" s="201"/>
      <c r="BF148" s="203"/>
      <c r="BJ148" s="199"/>
      <c r="BU148" s="203"/>
      <c r="CD148" s="201"/>
      <c r="CH148" s="199"/>
      <c r="CN148" s="201"/>
      <c r="CO148" s="203"/>
      <c r="CP148" s="203"/>
      <c r="CV148" s="199"/>
      <c r="DA148" s="201"/>
      <c r="DB148" s="203"/>
      <c r="DC148" s="203"/>
      <c r="DF148" s="197"/>
      <c r="DP148" s="199"/>
      <c r="DQ148" s="197"/>
      <c r="DS148" s="203"/>
      <c r="EA148" s="201"/>
      <c r="EB148" s="203"/>
      <c r="EI148" s="201"/>
      <c r="EJ148" s="203"/>
      <c r="EL148" s="201"/>
      <c r="EM148" s="203"/>
      <c r="EQ148" s="201"/>
      <c r="ER148" s="203"/>
      <c r="FU148" s="199"/>
      <c r="FV148" s="204"/>
      <c r="FW148" s="197"/>
      <c r="FY148" s="203"/>
      <c r="GK148" s="201"/>
      <c r="GL148" s="203"/>
      <c r="GN148" s="203"/>
      <c r="GP148" s="113"/>
      <c r="GQ148" s="38"/>
      <c r="GR148" s="38"/>
      <c r="GS148" s="38"/>
      <c r="GT148" s="38"/>
      <c r="GU148" s="38"/>
      <c r="GV148" s="38"/>
      <c r="GW148" s="77"/>
      <c r="HA148" s="201"/>
      <c r="HF148" s="205"/>
    </row>
    <row r="149" spans="1:214" s="198" customFormat="1" ht="40.049999999999997" customHeight="1" x14ac:dyDescent="0.45">
      <c r="A149" s="197"/>
      <c r="D149" s="199"/>
      <c r="E149" s="197"/>
      <c r="K149" s="203"/>
      <c r="Q149" s="199"/>
      <c r="R149" s="197"/>
      <c r="U149" s="201"/>
      <c r="AE149" s="199"/>
      <c r="AF149" s="197"/>
      <c r="AJ149" s="203"/>
      <c r="AL149" s="201"/>
      <c r="AM149" s="203"/>
      <c r="AR149" s="197"/>
      <c r="AU149" s="201"/>
      <c r="AY149" s="199"/>
      <c r="AZ149" s="299" t="s">
        <v>865</v>
      </c>
      <c r="BA149" s="202" t="s">
        <v>865</v>
      </c>
      <c r="BB149" s="202" t="s">
        <v>865</v>
      </c>
      <c r="BC149" s="202" t="s">
        <v>865</v>
      </c>
      <c r="BD149" s="202" t="s">
        <v>865</v>
      </c>
      <c r="BE149" s="201"/>
      <c r="BF149" s="203"/>
      <c r="BJ149" s="199"/>
      <c r="BU149" s="203"/>
      <c r="CD149" s="201"/>
      <c r="CH149" s="199"/>
      <c r="CN149" s="201"/>
      <c r="CO149" s="203"/>
      <c r="CP149" s="203"/>
      <c r="CV149" s="199"/>
      <c r="DA149" s="201"/>
      <c r="DB149" s="203"/>
      <c r="DC149" s="203"/>
      <c r="DF149" s="197"/>
      <c r="DP149" s="199"/>
      <c r="DQ149" s="197"/>
      <c r="DS149" s="203"/>
      <c r="EA149" s="201"/>
      <c r="EB149" s="203"/>
      <c r="EI149" s="201"/>
      <c r="EJ149" s="203"/>
      <c r="EL149" s="201"/>
      <c r="EM149" s="203"/>
      <c r="EQ149" s="201"/>
      <c r="ER149" s="203"/>
      <c r="FU149" s="199"/>
      <c r="FV149" s="204"/>
      <c r="FW149" s="197"/>
      <c r="FY149" s="203"/>
      <c r="GK149" s="201"/>
      <c r="GL149" s="203"/>
      <c r="GN149" s="203"/>
      <c r="GP149" s="113"/>
      <c r="GQ149" s="38"/>
      <c r="GR149" s="38"/>
      <c r="GS149" s="38"/>
      <c r="GT149" s="38"/>
      <c r="GU149" s="38"/>
      <c r="GV149" s="38"/>
      <c r="GW149" s="77"/>
      <c r="HA149" s="201"/>
      <c r="HF149" s="205"/>
    </row>
    <row r="150" spans="1:214" s="198" customFormat="1" ht="40.049999999999997" customHeight="1" x14ac:dyDescent="0.45">
      <c r="A150" s="197"/>
      <c r="D150" s="199"/>
      <c r="E150" s="197"/>
      <c r="K150" s="203"/>
      <c r="Q150" s="199"/>
      <c r="R150" s="197"/>
      <c r="U150" s="201"/>
      <c r="AE150" s="199"/>
      <c r="AF150" s="197"/>
      <c r="AJ150" s="203"/>
      <c r="AL150" s="201"/>
      <c r="AM150" s="203"/>
      <c r="AR150" s="197"/>
      <c r="AU150" s="201"/>
      <c r="AY150" s="199"/>
      <c r="AZ150" s="299" t="s">
        <v>866</v>
      </c>
      <c r="BA150" s="202" t="s">
        <v>866</v>
      </c>
      <c r="BB150" s="202" t="s">
        <v>866</v>
      </c>
      <c r="BC150" s="202" t="s">
        <v>866</v>
      </c>
      <c r="BD150" s="202" t="s">
        <v>866</v>
      </c>
      <c r="BE150" s="201"/>
      <c r="BF150" s="203"/>
      <c r="BJ150" s="199"/>
      <c r="BU150" s="203"/>
      <c r="CD150" s="201"/>
      <c r="CH150" s="199"/>
      <c r="CN150" s="201"/>
      <c r="CO150" s="203"/>
      <c r="CP150" s="203"/>
      <c r="CV150" s="199"/>
      <c r="DA150" s="201"/>
      <c r="DB150" s="203"/>
      <c r="DC150" s="203"/>
      <c r="DF150" s="197"/>
      <c r="DP150" s="199"/>
      <c r="DQ150" s="197"/>
      <c r="DS150" s="203"/>
      <c r="EA150" s="201"/>
      <c r="EB150" s="203"/>
      <c r="EI150" s="201"/>
      <c r="EJ150" s="203"/>
      <c r="EL150" s="201"/>
      <c r="EM150" s="203"/>
      <c r="EQ150" s="201"/>
      <c r="ER150" s="203"/>
      <c r="FU150" s="199"/>
      <c r="FV150" s="204"/>
      <c r="FW150" s="197"/>
      <c r="FY150" s="203"/>
      <c r="GK150" s="201"/>
      <c r="GL150" s="203"/>
      <c r="GN150" s="203"/>
      <c r="GP150" s="113"/>
      <c r="GQ150" s="38"/>
      <c r="GR150" s="38"/>
      <c r="GS150" s="38"/>
      <c r="GT150" s="38"/>
      <c r="GU150" s="38"/>
      <c r="GV150" s="38"/>
      <c r="GW150" s="77"/>
      <c r="HA150" s="201"/>
      <c r="HF150" s="205"/>
    </row>
    <row r="151" spans="1:214" s="198" customFormat="1" ht="40.049999999999997" customHeight="1" x14ac:dyDescent="0.45">
      <c r="A151" s="197"/>
      <c r="D151" s="199"/>
      <c r="E151" s="197"/>
      <c r="K151" s="203"/>
      <c r="Q151" s="199"/>
      <c r="R151" s="197"/>
      <c r="U151" s="201"/>
      <c r="AE151" s="199"/>
      <c r="AF151" s="197"/>
      <c r="AJ151" s="203"/>
      <c r="AL151" s="201"/>
      <c r="AM151" s="203"/>
      <c r="AR151" s="197"/>
      <c r="AU151" s="201"/>
      <c r="AY151" s="199"/>
      <c r="AZ151" s="299" t="s">
        <v>867</v>
      </c>
      <c r="BA151" s="202" t="s">
        <v>867</v>
      </c>
      <c r="BB151" s="202" t="s">
        <v>867</v>
      </c>
      <c r="BC151" s="202" t="s">
        <v>867</v>
      </c>
      <c r="BD151" s="202" t="s">
        <v>867</v>
      </c>
      <c r="BE151" s="201"/>
      <c r="BF151" s="203"/>
      <c r="BJ151" s="199"/>
      <c r="BU151" s="203"/>
      <c r="CD151" s="201"/>
      <c r="CH151" s="199"/>
      <c r="CN151" s="201"/>
      <c r="CO151" s="203"/>
      <c r="CP151" s="203"/>
      <c r="CV151" s="199"/>
      <c r="DA151" s="201"/>
      <c r="DB151" s="203"/>
      <c r="DC151" s="203"/>
      <c r="DF151" s="197"/>
      <c r="DP151" s="199"/>
      <c r="DQ151" s="197"/>
      <c r="DS151" s="203"/>
      <c r="EA151" s="201"/>
      <c r="EB151" s="203"/>
      <c r="EI151" s="201"/>
      <c r="EJ151" s="203"/>
      <c r="EL151" s="201"/>
      <c r="EM151" s="203"/>
      <c r="EQ151" s="201"/>
      <c r="ER151" s="203"/>
      <c r="FU151" s="199"/>
      <c r="FV151" s="204"/>
      <c r="FW151" s="197"/>
      <c r="FY151" s="203"/>
      <c r="GK151" s="201"/>
      <c r="GL151" s="203"/>
      <c r="GN151" s="203"/>
      <c r="GP151" s="113"/>
      <c r="GQ151" s="38"/>
      <c r="GR151" s="38"/>
      <c r="GS151" s="38"/>
      <c r="GT151" s="38"/>
      <c r="GU151" s="38"/>
      <c r="GV151" s="38"/>
      <c r="GW151" s="77"/>
      <c r="HA151" s="201"/>
      <c r="HF151" s="205"/>
    </row>
    <row r="152" spans="1:214" s="198" customFormat="1" ht="40.049999999999997" customHeight="1" x14ac:dyDescent="0.45">
      <c r="A152" s="197"/>
      <c r="D152" s="199"/>
      <c r="E152" s="197"/>
      <c r="K152" s="203"/>
      <c r="Q152" s="199"/>
      <c r="R152" s="197"/>
      <c r="U152" s="201"/>
      <c r="AE152" s="199"/>
      <c r="AF152" s="197"/>
      <c r="AJ152" s="203"/>
      <c r="AL152" s="201"/>
      <c r="AM152" s="203"/>
      <c r="AR152" s="197"/>
      <c r="AU152" s="201"/>
      <c r="AY152" s="199"/>
      <c r="AZ152" s="299" t="s">
        <v>868</v>
      </c>
      <c r="BA152" s="202" t="s">
        <v>868</v>
      </c>
      <c r="BB152" s="202" t="s">
        <v>868</v>
      </c>
      <c r="BC152" s="202" t="s">
        <v>868</v>
      </c>
      <c r="BD152" s="202" t="s">
        <v>868</v>
      </c>
      <c r="BE152" s="201"/>
      <c r="BF152" s="203"/>
      <c r="BJ152" s="199"/>
      <c r="BU152" s="203"/>
      <c r="CD152" s="201"/>
      <c r="CH152" s="199"/>
      <c r="CN152" s="201"/>
      <c r="CO152" s="203"/>
      <c r="CP152" s="203"/>
      <c r="CV152" s="199"/>
      <c r="DA152" s="201"/>
      <c r="DB152" s="203"/>
      <c r="DC152" s="203"/>
      <c r="DF152" s="197"/>
      <c r="DP152" s="199"/>
      <c r="DQ152" s="197"/>
      <c r="DS152" s="203"/>
      <c r="EA152" s="201"/>
      <c r="EB152" s="203"/>
      <c r="EI152" s="201"/>
      <c r="EJ152" s="203"/>
      <c r="EL152" s="201"/>
      <c r="EM152" s="203"/>
      <c r="EQ152" s="201"/>
      <c r="ER152" s="203"/>
      <c r="FU152" s="199"/>
      <c r="FV152" s="204"/>
      <c r="FW152" s="197"/>
      <c r="FY152" s="203"/>
      <c r="GK152" s="201"/>
      <c r="GL152" s="203"/>
      <c r="GN152" s="203"/>
      <c r="GP152" s="113"/>
      <c r="GQ152" s="38"/>
      <c r="GR152" s="38"/>
      <c r="GS152" s="38"/>
      <c r="GT152" s="38"/>
      <c r="GU152" s="38"/>
      <c r="GV152" s="38"/>
      <c r="GW152" s="77"/>
      <c r="HA152" s="201"/>
      <c r="HF152" s="205"/>
    </row>
    <row r="153" spans="1:214" s="198" customFormat="1" ht="40.049999999999997" customHeight="1" x14ac:dyDescent="0.45">
      <c r="A153" s="197"/>
      <c r="D153" s="199"/>
      <c r="E153" s="197"/>
      <c r="K153" s="203"/>
      <c r="Q153" s="199"/>
      <c r="R153" s="197"/>
      <c r="U153" s="201"/>
      <c r="AE153" s="199"/>
      <c r="AF153" s="197"/>
      <c r="AJ153" s="203"/>
      <c r="AL153" s="201"/>
      <c r="AM153" s="203"/>
      <c r="AR153" s="197"/>
      <c r="AU153" s="201"/>
      <c r="AY153" s="199"/>
      <c r="AZ153" s="299" t="s">
        <v>869</v>
      </c>
      <c r="BA153" s="202" t="s">
        <v>869</v>
      </c>
      <c r="BB153" s="202" t="s">
        <v>869</v>
      </c>
      <c r="BC153" s="202" t="s">
        <v>869</v>
      </c>
      <c r="BD153" s="202" t="s">
        <v>869</v>
      </c>
      <c r="BE153" s="201"/>
      <c r="BF153" s="203"/>
      <c r="BJ153" s="199"/>
      <c r="BU153" s="203"/>
      <c r="CD153" s="201"/>
      <c r="CH153" s="199"/>
      <c r="CN153" s="201"/>
      <c r="CO153" s="203"/>
      <c r="CP153" s="203"/>
      <c r="CV153" s="199"/>
      <c r="DA153" s="201"/>
      <c r="DB153" s="203"/>
      <c r="DC153" s="203"/>
      <c r="DF153" s="197"/>
      <c r="DP153" s="199"/>
      <c r="DQ153" s="197"/>
      <c r="DS153" s="203"/>
      <c r="EA153" s="201"/>
      <c r="EB153" s="203"/>
      <c r="EI153" s="201"/>
      <c r="EJ153" s="203"/>
      <c r="EL153" s="201"/>
      <c r="EM153" s="203"/>
      <c r="EQ153" s="201"/>
      <c r="ER153" s="203"/>
      <c r="FU153" s="199"/>
      <c r="FV153" s="204"/>
      <c r="FW153" s="197"/>
      <c r="FY153" s="203"/>
      <c r="GK153" s="201"/>
      <c r="GL153" s="203"/>
      <c r="GN153" s="203"/>
      <c r="GP153" s="113"/>
      <c r="GQ153" s="38"/>
      <c r="GR153" s="38"/>
      <c r="GS153" s="38"/>
      <c r="GT153" s="38"/>
      <c r="GU153" s="38"/>
      <c r="GV153" s="38"/>
      <c r="GW153" s="77"/>
      <c r="HA153" s="201"/>
      <c r="HF153" s="205"/>
    </row>
    <row r="154" spans="1:214" s="198" customFormat="1" ht="40.049999999999997" customHeight="1" x14ac:dyDescent="0.45">
      <c r="A154" s="197"/>
      <c r="D154" s="199"/>
      <c r="E154" s="197"/>
      <c r="K154" s="203"/>
      <c r="Q154" s="199"/>
      <c r="R154" s="197"/>
      <c r="U154" s="201"/>
      <c r="AE154" s="199"/>
      <c r="AF154" s="197"/>
      <c r="AJ154" s="203"/>
      <c r="AL154" s="201"/>
      <c r="AM154" s="203"/>
      <c r="AR154" s="197"/>
      <c r="AU154" s="201"/>
      <c r="AY154" s="199"/>
      <c r="AZ154" s="299" t="s">
        <v>870</v>
      </c>
      <c r="BA154" s="202" t="s">
        <v>870</v>
      </c>
      <c r="BB154" s="202" t="s">
        <v>870</v>
      </c>
      <c r="BC154" s="202" t="s">
        <v>870</v>
      </c>
      <c r="BD154" s="202" t="s">
        <v>870</v>
      </c>
      <c r="BE154" s="201"/>
      <c r="BF154" s="203"/>
      <c r="BJ154" s="199"/>
      <c r="BU154" s="203"/>
      <c r="CD154" s="201"/>
      <c r="CH154" s="199"/>
      <c r="CN154" s="201"/>
      <c r="CO154" s="203"/>
      <c r="CP154" s="203"/>
      <c r="CV154" s="199"/>
      <c r="DA154" s="201"/>
      <c r="DB154" s="203"/>
      <c r="DC154" s="203"/>
      <c r="DF154" s="197"/>
      <c r="DP154" s="199"/>
      <c r="DQ154" s="197"/>
      <c r="DS154" s="203"/>
      <c r="EA154" s="201"/>
      <c r="EB154" s="203"/>
      <c r="EI154" s="201"/>
      <c r="EJ154" s="203"/>
      <c r="EL154" s="201"/>
      <c r="EM154" s="203"/>
      <c r="EQ154" s="201"/>
      <c r="ER154" s="203"/>
      <c r="FU154" s="199"/>
      <c r="FV154" s="204"/>
      <c r="FW154" s="197"/>
      <c r="FY154" s="203"/>
      <c r="GK154" s="201"/>
      <c r="GL154" s="203"/>
      <c r="GN154" s="203"/>
      <c r="GP154" s="113"/>
      <c r="GQ154" s="38"/>
      <c r="GR154" s="38"/>
      <c r="GS154" s="38"/>
      <c r="GT154" s="38"/>
      <c r="GU154" s="38"/>
      <c r="GV154" s="38"/>
      <c r="GW154" s="77"/>
      <c r="HA154" s="201"/>
      <c r="HF154" s="205"/>
    </row>
    <row r="155" spans="1:214" s="198" customFormat="1" ht="40.049999999999997" customHeight="1" x14ac:dyDescent="0.45">
      <c r="A155" s="197"/>
      <c r="D155" s="199"/>
      <c r="E155" s="197"/>
      <c r="K155" s="203"/>
      <c r="Q155" s="199"/>
      <c r="R155" s="197"/>
      <c r="U155" s="201"/>
      <c r="AE155" s="199"/>
      <c r="AF155" s="197"/>
      <c r="AJ155" s="203"/>
      <c r="AL155" s="201"/>
      <c r="AM155" s="203"/>
      <c r="AR155" s="197"/>
      <c r="AU155" s="201"/>
      <c r="AY155" s="199"/>
      <c r="AZ155" s="299" t="s">
        <v>871</v>
      </c>
      <c r="BA155" s="202" t="s">
        <v>871</v>
      </c>
      <c r="BB155" s="202" t="s">
        <v>871</v>
      </c>
      <c r="BC155" s="202" t="s">
        <v>871</v>
      </c>
      <c r="BD155" s="202" t="s">
        <v>871</v>
      </c>
      <c r="BE155" s="201"/>
      <c r="BF155" s="203"/>
      <c r="BJ155" s="199"/>
      <c r="BU155" s="203"/>
      <c r="CD155" s="201"/>
      <c r="CH155" s="199"/>
      <c r="CN155" s="201"/>
      <c r="CO155" s="203"/>
      <c r="CP155" s="203"/>
      <c r="CV155" s="199"/>
      <c r="DA155" s="201"/>
      <c r="DB155" s="203"/>
      <c r="DC155" s="203"/>
      <c r="DF155" s="197"/>
      <c r="DP155" s="199"/>
      <c r="DQ155" s="197"/>
      <c r="DS155" s="203"/>
      <c r="EA155" s="201"/>
      <c r="EB155" s="203"/>
      <c r="EI155" s="201"/>
      <c r="EJ155" s="203"/>
      <c r="EL155" s="201"/>
      <c r="EM155" s="203"/>
      <c r="EQ155" s="201"/>
      <c r="ER155" s="203"/>
      <c r="FU155" s="199"/>
      <c r="FV155" s="204"/>
      <c r="FW155" s="197"/>
      <c r="FY155" s="203"/>
      <c r="GK155" s="201"/>
      <c r="GL155" s="203"/>
      <c r="GN155" s="203"/>
      <c r="GP155" s="113"/>
      <c r="GQ155" s="38"/>
      <c r="GR155" s="38"/>
      <c r="GS155" s="38"/>
      <c r="GT155" s="38"/>
      <c r="GU155" s="38"/>
      <c r="GV155" s="38"/>
      <c r="GW155" s="77"/>
      <c r="HA155" s="201"/>
      <c r="HF155" s="205"/>
    </row>
    <row r="156" spans="1:214" s="198" customFormat="1" ht="40.049999999999997" customHeight="1" x14ac:dyDescent="0.45">
      <c r="A156" s="197"/>
      <c r="D156" s="199"/>
      <c r="E156" s="197"/>
      <c r="K156" s="203"/>
      <c r="Q156" s="199"/>
      <c r="R156" s="197"/>
      <c r="U156" s="201"/>
      <c r="AE156" s="199"/>
      <c r="AF156" s="197"/>
      <c r="AJ156" s="203"/>
      <c r="AL156" s="201"/>
      <c r="AM156" s="203"/>
      <c r="AR156" s="197"/>
      <c r="AU156" s="201"/>
      <c r="AY156" s="199"/>
      <c r="AZ156" s="299" t="s">
        <v>872</v>
      </c>
      <c r="BA156" s="202" t="s">
        <v>872</v>
      </c>
      <c r="BB156" s="202" t="s">
        <v>872</v>
      </c>
      <c r="BC156" s="202" t="s">
        <v>872</v>
      </c>
      <c r="BD156" s="202" t="s">
        <v>872</v>
      </c>
      <c r="BE156" s="201"/>
      <c r="BF156" s="203"/>
      <c r="BJ156" s="199"/>
      <c r="BU156" s="203"/>
      <c r="CD156" s="201"/>
      <c r="CH156" s="199"/>
      <c r="CN156" s="201"/>
      <c r="CO156" s="203"/>
      <c r="CP156" s="203"/>
      <c r="CV156" s="199"/>
      <c r="DA156" s="201"/>
      <c r="DB156" s="203"/>
      <c r="DC156" s="203"/>
      <c r="DF156" s="197"/>
      <c r="DP156" s="199"/>
      <c r="DQ156" s="197"/>
      <c r="DS156" s="203"/>
      <c r="EA156" s="201"/>
      <c r="EB156" s="203"/>
      <c r="EI156" s="201"/>
      <c r="EJ156" s="203"/>
      <c r="EL156" s="201"/>
      <c r="EM156" s="203"/>
      <c r="EQ156" s="201"/>
      <c r="ER156" s="203"/>
      <c r="FU156" s="199"/>
      <c r="FV156" s="204"/>
      <c r="FW156" s="197"/>
      <c r="FY156" s="203"/>
      <c r="GK156" s="201"/>
      <c r="GL156" s="203"/>
      <c r="GN156" s="203"/>
      <c r="GP156" s="113"/>
      <c r="GQ156" s="38"/>
      <c r="GR156" s="38"/>
      <c r="GS156" s="38"/>
      <c r="GT156" s="38"/>
      <c r="GU156" s="38"/>
      <c r="GV156" s="38"/>
      <c r="GW156" s="77"/>
      <c r="HA156" s="201"/>
      <c r="HF156" s="205"/>
    </row>
  </sheetData>
  <sheetProtection algorithmName="SHA-512" hashValue="TYXkBHVdUJq9N0aVHx3hl6ztdEoPoLGV9BQ5mI2C93cbQ/IczqUbLtmWP8JmZD+1ap8cMizj5OplGtVbVIuUcg==" saltValue="cdksZeGFBXabENsmnRfsew==" spinCount="100000" sheet="1" objects="1" scenarios="1"/>
  <autoFilter ref="A7:FV7" xr:uid="{288E1577-E32F-41D6-89D8-F19544D2A191}"/>
  <mergeCells count="35">
    <mergeCell ref="AF3:AI3"/>
    <mergeCell ref="AM3:AQ3"/>
    <mergeCell ref="A3:D3"/>
    <mergeCell ref="E3:J3"/>
    <mergeCell ref="K3:Q3"/>
    <mergeCell ref="R3:U3"/>
    <mergeCell ref="V3:AE3"/>
    <mergeCell ref="BK3:BT3"/>
    <mergeCell ref="DS3:EA3"/>
    <mergeCell ref="DC3:DE3"/>
    <mergeCell ref="DQ3:DR3"/>
    <mergeCell ref="AJ3:AL3"/>
    <mergeCell ref="AR3:AU3"/>
    <mergeCell ref="AV3:AY3"/>
    <mergeCell ref="HB3:HE3"/>
    <mergeCell ref="A12:B12"/>
    <mergeCell ref="CE3:CH3"/>
    <mergeCell ref="CI3:CN3"/>
    <mergeCell ref="CP3:CV3"/>
    <mergeCell ref="CW3:DA3"/>
    <mergeCell ref="BU3:CD3"/>
    <mergeCell ref="A9:C9"/>
    <mergeCell ref="H9:I9"/>
    <mergeCell ref="EB3:EI3"/>
    <mergeCell ref="EJ3:EL3"/>
    <mergeCell ref="EM3:EQ3"/>
    <mergeCell ref="ER3:FU3"/>
    <mergeCell ref="AZ3:BE3"/>
    <mergeCell ref="FW3:FX3"/>
    <mergeCell ref="BF3:BJ3"/>
    <mergeCell ref="FY3:GK3"/>
    <mergeCell ref="GL3:GM3"/>
    <mergeCell ref="GN3:GO3"/>
    <mergeCell ref="GP3:GW3"/>
    <mergeCell ref="GX3:HA3"/>
  </mergeCells>
  <pageMargins left="0.7" right="0.7" top="0.75" bottom="0.75" header="0.3" footer="0.3"/>
  <pageSetup paperSize="9"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D0AA7-DCB8-4123-A0B1-B40C084AA054}">
  <sheetPr codeName="Feuil5"/>
  <dimension ref="A1:N31"/>
  <sheetViews>
    <sheetView showGridLines="0" zoomScale="80" zoomScaleNormal="80" workbookViewId="0">
      <selection activeCell="F16" sqref="F16"/>
    </sheetView>
  </sheetViews>
  <sheetFormatPr baseColWidth="10" defaultColWidth="15.59765625" defaultRowHeight="40.049999999999997" customHeight="1" x14ac:dyDescent="0.45"/>
  <cols>
    <col min="1" max="13" width="18.59765625" style="2" customWidth="1"/>
    <col min="14" max="16384" width="15.59765625" style="2"/>
  </cols>
  <sheetData>
    <row r="1" spans="1:14" ht="36.4" customHeight="1" x14ac:dyDescent="0.45">
      <c r="A1" s="10" t="s">
        <v>452</v>
      </c>
      <c r="B1" s="10" t="s">
        <v>453</v>
      </c>
      <c r="C1" s="10" t="s">
        <v>460</v>
      </c>
      <c r="D1" s="10" t="s">
        <v>462</v>
      </c>
      <c r="E1" s="10" t="s">
        <v>1608</v>
      </c>
      <c r="F1" s="10" t="s">
        <v>468</v>
      </c>
      <c r="G1" s="10" t="s">
        <v>481</v>
      </c>
      <c r="H1" s="10" t="s">
        <v>470</v>
      </c>
      <c r="I1" s="10" t="s">
        <v>1607</v>
      </c>
      <c r="J1" s="11" t="s">
        <v>378</v>
      </c>
      <c r="K1" s="10" t="s">
        <v>1605</v>
      </c>
      <c r="L1" s="10" t="s">
        <v>1606</v>
      </c>
      <c r="M1" s="10" t="s">
        <v>375</v>
      </c>
      <c r="N1" s="16"/>
    </row>
    <row r="2" spans="1:14" ht="45" customHeight="1" x14ac:dyDescent="0.45">
      <c r="A2" s="12" t="s">
        <v>138</v>
      </c>
      <c r="B2" s="12" t="s">
        <v>485</v>
      </c>
      <c r="C2" s="12" t="s">
        <v>376</v>
      </c>
      <c r="D2" s="258" t="s">
        <v>465</v>
      </c>
      <c r="E2" s="12" t="s">
        <v>138</v>
      </c>
      <c r="F2" s="12" t="s">
        <v>469</v>
      </c>
      <c r="G2" s="12" t="s">
        <v>1492</v>
      </c>
      <c r="H2" s="12" t="s">
        <v>138</v>
      </c>
      <c r="I2" s="12" t="s">
        <v>138</v>
      </c>
      <c r="J2" s="12" t="s">
        <v>1496</v>
      </c>
      <c r="K2" s="12" t="s">
        <v>138</v>
      </c>
      <c r="L2" s="12" t="s">
        <v>1522</v>
      </c>
      <c r="M2" s="12" t="s">
        <v>138</v>
      </c>
    </row>
    <row r="3" spans="1:14" ht="45" customHeight="1" x14ac:dyDescent="0.45">
      <c r="A3" s="291"/>
      <c r="B3" s="289" t="s">
        <v>1502</v>
      </c>
      <c r="C3" s="12" t="s">
        <v>461</v>
      </c>
      <c r="D3" s="258" t="s">
        <v>464</v>
      </c>
      <c r="E3" s="9"/>
      <c r="F3" s="13" t="s">
        <v>1491</v>
      </c>
      <c r="G3" s="12" t="s">
        <v>1493</v>
      </c>
      <c r="H3" s="14"/>
      <c r="I3" s="14"/>
      <c r="J3" s="12" t="s">
        <v>1497</v>
      </c>
      <c r="K3" s="121"/>
      <c r="L3" s="12" t="s">
        <v>1521</v>
      </c>
      <c r="M3" s="14"/>
    </row>
    <row r="4" spans="1:14" ht="45" customHeight="1" x14ac:dyDescent="0.45">
      <c r="A4" s="291"/>
      <c r="B4" s="289" t="s">
        <v>456</v>
      </c>
      <c r="C4" s="15"/>
      <c r="D4" s="258" t="s">
        <v>1488</v>
      </c>
      <c r="E4" s="9"/>
      <c r="F4" s="13" t="s">
        <v>375</v>
      </c>
      <c r="G4" s="12" t="s">
        <v>1494</v>
      </c>
      <c r="H4" s="14"/>
      <c r="I4" s="14"/>
      <c r="J4" s="12" t="s">
        <v>1498</v>
      </c>
      <c r="K4" s="15"/>
      <c r="L4" s="12" t="s">
        <v>1523</v>
      </c>
      <c r="M4" s="14"/>
    </row>
    <row r="5" spans="1:14" ht="45" customHeight="1" x14ac:dyDescent="0.45">
      <c r="A5" s="291"/>
      <c r="B5" s="290" t="s">
        <v>457</v>
      </c>
      <c r="C5" s="14"/>
      <c r="D5" s="258" t="s">
        <v>1489</v>
      </c>
      <c r="E5" s="15"/>
      <c r="F5" s="9"/>
      <c r="G5" s="12" t="s">
        <v>1495</v>
      </c>
      <c r="H5" s="14"/>
      <c r="I5" s="14"/>
      <c r="J5" s="12" t="s">
        <v>1499</v>
      </c>
      <c r="K5" s="14"/>
      <c r="L5" s="12" t="s">
        <v>375</v>
      </c>
      <c r="M5" s="14"/>
    </row>
    <row r="6" spans="1:14" ht="45" customHeight="1" x14ac:dyDescent="0.45">
      <c r="A6" s="292"/>
      <c r="B6" s="289" t="s">
        <v>458</v>
      </c>
      <c r="C6" s="14"/>
      <c r="D6" s="258" t="s">
        <v>1490</v>
      </c>
      <c r="E6" s="15"/>
      <c r="F6" s="310"/>
      <c r="G6" s="12" t="s">
        <v>381</v>
      </c>
      <c r="H6" s="14"/>
      <c r="I6" s="14"/>
      <c r="J6" s="12" t="s">
        <v>1500</v>
      </c>
      <c r="K6" s="14"/>
      <c r="L6" s="14"/>
      <c r="M6" s="14"/>
    </row>
    <row r="7" spans="1:14" ht="45" customHeight="1" x14ac:dyDescent="0.45">
      <c r="B7" s="12" t="s">
        <v>375</v>
      </c>
      <c r="D7" s="137"/>
      <c r="F7" s="311"/>
      <c r="G7" s="13" t="s">
        <v>382</v>
      </c>
      <c r="J7" s="12" t="s">
        <v>1501</v>
      </c>
    </row>
    <row r="8" spans="1:14" ht="45" customHeight="1" x14ac:dyDescent="0.45">
      <c r="D8" s="137"/>
      <c r="G8" s="13" t="s">
        <v>375</v>
      </c>
      <c r="J8" s="13" t="s">
        <v>375</v>
      </c>
    </row>
    <row r="9" spans="1:14" ht="40.049999999999997" customHeight="1" x14ac:dyDescent="0.45">
      <c r="D9" s="137"/>
    </row>
    <row r="10" spans="1:14" ht="40.049999999999997" customHeight="1" x14ac:dyDescent="0.45">
      <c r="D10" s="137"/>
    </row>
    <row r="11" spans="1:14" ht="40.049999999999997" customHeight="1" x14ac:dyDescent="0.45">
      <c r="D11" s="137"/>
    </row>
    <row r="12" spans="1:14" ht="40.049999999999997" customHeight="1" x14ac:dyDescent="0.45">
      <c r="A12" s="3"/>
      <c r="D12" s="137"/>
    </row>
    <row r="13" spans="1:14" ht="40.049999999999997" customHeight="1" x14ac:dyDescent="0.45">
      <c r="A13" s="4"/>
    </row>
    <row r="14" spans="1:14" ht="40.049999999999997" customHeight="1" x14ac:dyDescent="0.45">
      <c r="A14" s="5"/>
    </row>
    <row r="15" spans="1:14" ht="40.049999999999997" customHeight="1" x14ac:dyDescent="0.45">
      <c r="A15" s="3"/>
    </row>
    <row r="16" spans="1:14" ht="40.049999999999997" customHeight="1" x14ac:dyDescent="0.45">
      <c r="A16" s="6"/>
    </row>
    <row r="17" spans="1:1" ht="40.049999999999997" customHeight="1" x14ac:dyDescent="0.45">
      <c r="A17" s="7"/>
    </row>
    <row r="18" spans="1:1" ht="40.049999999999997" customHeight="1" x14ac:dyDescent="0.45">
      <c r="A18" s="7"/>
    </row>
    <row r="19" spans="1:1" ht="40.049999999999997" customHeight="1" x14ac:dyDescent="0.45">
      <c r="A19" s="7"/>
    </row>
    <row r="20" spans="1:1" ht="40.049999999999997" customHeight="1" x14ac:dyDescent="0.45">
      <c r="A20" s="6"/>
    </row>
    <row r="21" spans="1:1" ht="40.049999999999997" customHeight="1" x14ac:dyDescent="0.45">
      <c r="A21" s="6"/>
    </row>
    <row r="22" spans="1:1" ht="40.049999999999997" customHeight="1" x14ac:dyDescent="0.45">
      <c r="A22" s="6"/>
    </row>
    <row r="23" spans="1:1" ht="40.049999999999997" customHeight="1" x14ac:dyDescent="0.45">
      <c r="A23" s="8"/>
    </row>
    <row r="24" spans="1:1" ht="40.049999999999997" customHeight="1" x14ac:dyDescent="0.45">
      <c r="A24" s="8"/>
    </row>
    <row r="25" spans="1:1" ht="40.049999999999997" customHeight="1" x14ac:dyDescent="0.45">
      <c r="A25" s="8"/>
    </row>
    <row r="26" spans="1:1" ht="40.049999999999997" customHeight="1" x14ac:dyDescent="0.45">
      <c r="A26" s="8"/>
    </row>
    <row r="27" spans="1:1" ht="40.049999999999997" customHeight="1" x14ac:dyDescent="0.45">
      <c r="A27" s="8"/>
    </row>
    <row r="28" spans="1:1" ht="40.049999999999997" customHeight="1" x14ac:dyDescent="0.45">
      <c r="A28" s="8"/>
    </row>
    <row r="29" spans="1:1" ht="40.049999999999997" customHeight="1" x14ac:dyDescent="0.45">
      <c r="A29" s="8"/>
    </row>
    <row r="30" spans="1:1" ht="40.049999999999997" customHeight="1" x14ac:dyDescent="0.45">
      <c r="A30" s="8"/>
    </row>
    <row r="31" spans="1:1" ht="40.049999999999997" customHeight="1" x14ac:dyDescent="0.45">
      <c r="A31" s="8"/>
    </row>
  </sheetData>
  <sheetProtection algorithmName="SHA-512" hashValue="JnNAq+5pxLbXCZsLpR5FRgG6PM58/l2lnAKhkn0LFQ3zGtMzYthCk+gP97VRpGCfNNybkgYFbr3R/zCHkl2arA==" saltValue="dFiN3uW/Mr74JZxs4iu2P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2517-5E30-46A1-9B90-74DF69074A7F}">
  <dimension ref="A1:H215"/>
  <sheetViews>
    <sheetView showGridLines="0" workbookViewId="0">
      <pane ySplit="1" topLeftCell="A2" activePane="bottomLeft" state="frozen"/>
      <selection pane="bottomLeft" activeCell="F14" sqref="F14"/>
    </sheetView>
  </sheetViews>
  <sheetFormatPr baseColWidth="10" defaultRowHeight="14.25" x14ac:dyDescent="0.45"/>
  <cols>
    <col min="1" max="1" width="24" style="40" customWidth="1"/>
    <col min="2" max="2" width="36.3984375" style="39" customWidth="1"/>
    <col min="3" max="3" width="18.9296875" style="400" customWidth="1"/>
    <col min="4" max="4" width="15.73046875" style="382" customWidth="1"/>
    <col min="5" max="6" width="10.6640625" style="40"/>
    <col min="7" max="7" width="23.06640625" style="40" customWidth="1"/>
    <col min="8" max="16384" width="10.6640625" style="40"/>
  </cols>
  <sheetData>
    <row r="1" spans="1:8" ht="19.5" customHeight="1" x14ac:dyDescent="0.45">
      <c r="A1" s="383" t="s">
        <v>1373</v>
      </c>
      <c r="B1" s="383" t="s">
        <v>447</v>
      </c>
      <c r="C1" s="398" t="s">
        <v>482</v>
      </c>
      <c r="D1" s="383" t="s">
        <v>483</v>
      </c>
    </row>
    <row r="2" spans="1:8" x14ac:dyDescent="0.45">
      <c r="A2" s="384" t="str">
        <f>'3_Data_format'!A1</f>
        <v>member_ref</v>
      </c>
      <c r="B2" s="384" t="str">
        <f>'3_Data_format'!A4</f>
        <v>Member reference - OID</v>
      </c>
      <c r="C2" s="399">
        <f>ROWS('2_Data_collection'!A7:A99999)-COUNTBLANK('2_Data_collection'!A7:A99999)</f>
        <v>0</v>
      </c>
      <c r="D2" s="385">
        <f t="shared" ref="D2:D65" si="0">IFERROR(C2/MAX(C:C), 0)</f>
        <v>0</v>
      </c>
    </row>
    <row r="3" spans="1:8" x14ac:dyDescent="0.45">
      <c r="A3" s="384" t="str">
        <f>'3_Data_format'!B1</f>
        <v>build_code_oid</v>
      </c>
      <c r="B3" s="384" t="str">
        <f>'3_Data_format'!B4</f>
        <v>Building code - OID</v>
      </c>
      <c r="C3" s="399">
        <f>ROWS('2_Data_collection'!B7:B99999)-COUNTBLANK('2_Data_collection'!B7:B99999)</f>
        <v>0</v>
      </c>
      <c r="D3" s="385">
        <f t="shared" si="0"/>
        <v>0</v>
      </c>
      <c r="G3" s="386" t="s">
        <v>1374</v>
      </c>
      <c r="H3" s="387">
        <f>AVERAGE(D122:D178)</f>
        <v>0</v>
      </c>
    </row>
    <row r="4" spans="1:8" x14ac:dyDescent="0.45">
      <c r="A4" s="384" t="str">
        <f>'3_Data_format'!C1</f>
        <v>build_type_oid</v>
      </c>
      <c r="B4" s="384" t="str">
        <f>'3_Data_format'!C4</f>
        <v>Building type - OID</v>
      </c>
      <c r="C4" s="399">
        <f>ROWS('2_Data_collection'!C7:C99999)-COUNTBLANK('2_Data_collection'!C7:C99999)</f>
        <v>0</v>
      </c>
      <c r="D4" s="385">
        <f t="shared" si="0"/>
        <v>0</v>
      </c>
      <c r="G4" s="386" t="s">
        <v>1375</v>
      </c>
      <c r="H4" s="387">
        <f>AVERAGE(D180:D215)</f>
        <v>0</v>
      </c>
    </row>
    <row r="5" spans="1:8" x14ac:dyDescent="0.45">
      <c r="A5" s="384" t="str">
        <f>'3_Data_format'!D1</f>
        <v>data_collect_year</v>
      </c>
      <c r="B5" s="384" t="str">
        <f>'3_Data_format'!D4</f>
        <v>Year of data collection</v>
      </c>
      <c r="C5" s="399">
        <f>ROWS('2_Data_collection'!D7:D99999)-COUNTBLANK('2_Data_collection'!D7:D99999)</f>
        <v>0</v>
      </c>
      <c r="D5" s="385">
        <f t="shared" si="0"/>
        <v>0</v>
      </c>
    </row>
    <row r="6" spans="1:8" x14ac:dyDescent="0.45">
      <c r="A6" s="384" t="str">
        <f>'3_Data_format'!E1</f>
        <v>build_name</v>
      </c>
      <c r="B6" s="384" t="str">
        <f>'3_Data_format'!E4</f>
        <v>Building name</v>
      </c>
      <c r="C6" s="399">
        <f>ROWS('2_Data_collection'!E7:E99999)-COUNTBLANK('2_Data_collection'!E7:E99999)</f>
        <v>0</v>
      </c>
      <c r="D6" s="385">
        <f t="shared" si="0"/>
        <v>0</v>
      </c>
    </row>
    <row r="7" spans="1:8" x14ac:dyDescent="0.45">
      <c r="A7" s="384" t="str">
        <f>'3_Data_format'!F1</f>
        <v>build_code_member</v>
      </c>
      <c r="B7" s="384" t="str">
        <f>'3_Data_format'!F4</f>
        <v>Building code - Member</v>
      </c>
      <c r="C7" s="399">
        <f>ROWS('2_Data_collection'!F7:F99999)-COUNTBLANK('2_Data_collection'!F7:F99999)</f>
        <v>0</v>
      </c>
      <c r="D7" s="385">
        <f t="shared" si="0"/>
        <v>0</v>
      </c>
    </row>
    <row r="8" spans="1:8" x14ac:dyDescent="0.45">
      <c r="A8" s="384" t="str">
        <f>'3_Data_format'!G1</f>
        <v>site_build</v>
      </c>
      <c r="B8" s="384" t="str">
        <f>'3_Data_format'!G4</f>
        <v>Site or building</v>
      </c>
      <c r="C8" s="399">
        <f>ROWS('2_Data_collection'!G7:G99999)-COUNTBLANK('2_Data_collection'!G7:G99999)</f>
        <v>0</v>
      </c>
      <c r="D8" s="385">
        <f t="shared" si="0"/>
        <v>0</v>
      </c>
      <c r="H8" s="41"/>
    </row>
    <row r="9" spans="1:8" x14ac:dyDescent="0.45">
      <c r="A9" s="384" t="str">
        <f>'3_Data_format'!H1</f>
        <v>build_type</v>
      </c>
      <c r="B9" s="384" t="str">
        <f>'3_Data_format'!H4</f>
        <v>Building type</v>
      </c>
      <c r="C9" s="399">
        <f>ROWS('2_Data_collection'!H7:H99999)-COUNTBLANK('2_Data_collection'!H7:H99999)</f>
        <v>0</v>
      </c>
      <c r="D9" s="385">
        <f t="shared" si="0"/>
        <v>0</v>
      </c>
    </row>
    <row r="10" spans="1:8" x14ac:dyDescent="0.45">
      <c r="A10" s="384" t="str">
        <f>'3_Data_format'!I1</f>
        <v>build_sub_type</v>
      </c>
      <c r="B10" s="384" t="str">
        <f>'3_Data_format'!I4</f>
        <v>Building sub-type</v>
      </c>
      <c r="C10" s="399">
        <f>ROWS('2_Data_collection'!I7:I99999)-COUNTBLANK('2_Data_collection'!I7:I99999)</f>
        <v>0</v>
      </c>
      <c r="D10" s="385">
        <f t="shared" si="0"/>
        <v>0</v>
      </c>
    </row>
    <row r="11" spans="1:8" x14ac:dyDescent="0.45">
      <c r="A11" s="384" t="str">
        <f>'3_Data_format'!J1</f>
        <v>build_type_member</v>
      </c>
      <c r="B11" s="384" t="str">
        <f>'3_Data_format'!J4</f>
        <v>Building type - Member</v>
      </c>
      <c r="C11" s="399">
        <f>ROWS('2_Data_collection'!J7:J99999)-COUNTBLANK('2_Data_collection'!J7:J99999)</f>
        <v>0</v>
      </c>
      <c r="D11" s="385">
        <f t="shared" si="0"/>
        <v>0</v>
      </c>
    </row>
    <row r="12" spans="1:8" x14ac:dyDescent="0.45">
      <c r="A12" s="384" t="str">
        <f>'3_Data_format'!K1</f>
        <v>country</v>
      </c>
      <c r="B12" s="384" t="str">
        <f>'3_Data_format'!K4</f>
        <v>Country or territory</v>
      </c>
      <c r="C12" s="399">
        <f>ROWS('2_Data_collection'!K7:K99998)-COUNTBLANK('2_Data_collection'!K7:K99998)</f>
        <v>0</v>
      </c>
      <c r="D12" s="385">
        <f t="shared" si="0"/>
        <v>0</v>
      </c>
    </row>
    <row r="13" spans="1:8" x14ac:dyDescent="0.45">
      <c r="A13" s="384" t="str">
        <f>'3_Data_format'!L1</f>
        <v>region</v>
      </c>
      <c r="B13" s="384" t="str">
        <f>'3_Data_format'!L4</f>
        <v>Region or county</v>
      </c>
      <c r="C13" s="399">
        <f>ROWS('2_Data_collection'!L7:L99998)-COUNTBLANK('2_Data_collection'!L7:L99998)</f>
        <v>0</v>
      </c>
      <c r="D13" s="385">
        <f t="shared" si="0"/>
        <v>0</v>
      </c>
    </row>
    <row r="14" spans="1:8" x14ac:dyDescent="0.45">
      <c r="A14" s="384" t="str">
        <f>'3_Data_format'!M1</f>
        <v>city</v>
      </c>
      <c r="B14" s="384" t="str">
        <f>'3_Data_format'!M4</f>
        <v>City</v>
      </c>
      <c r="C14" s="399">
        <f>ROWS('2_Data_collection'!M7:M99998)-COUNTBLANK('2_Data_collection'!M7:M99998)</f>
        <v>0</v>
      </c>
      <c r="D14" s="385">
        <f t="shared" si="0"/>
        <v>0</v>
      </c>
    </row>
    <row r="15" spans="1:8" x14ac:dyDescent="0.45">
      <c r="A15" s="384" t="str">
        <f>'3_Data_format'!N1</f>
        <v>postcode</v>
      </c>
      <c r="B15" s="384" t="str">
        <f>'3_Data_format'!N4</f>
        <v>Postal code</v>
      </c>
      <c r="C15" s="399">
        <f>ROWS('2_Data_collection'!N7:N99998)-COUNTBLANK('2_Data_collection'!N7:N99998)</f>
        <v>0</v>
      </c>
      <c r="D15" s="385">
        <f t="shared" si="0"/>
        <v>0</v>
      </c>
    </row>
    <row r="16" spans="1:8" x14ac:dyDescent="0.45">
      <c r="A16" s="384" t="str">
        <f>'3_Data_format'!O1</f>
        <v>street</v>
      </c>
      <c r="B16" s="384" t="str">
        <f>'3_Data_format'!O4</f>
        <v>Street</v>
      </c>
      <c r="C16" s="399">
        <f>ROWS('2_Data_collection'!O7:O99998)-COUNTBLANK('2_Data_collection'!O7:O99998)</f>
        <v>0</v>
      </c>
      <c r="D16" s="385">
        <f t="shared" si="0"/>
        <v>0</v>
      </c>
    </row>
    <row r="17" spans="1:4" x14ac:dyDescent="0.45">
      <c r="A17" s="384" t="str">
        <f>'3_Data_format'!P1</f>
        <v>latitude</v>
      </c>
      <c r="B17" s="384" t="str">
        <f>'3_Data_format'!P4</f>
        <v>Latitude</v>
      </c>
      <c r="C17" s="399">
        <f>ROWS('2_Data_collection'!P7:P99998)-COUNTBLANK('2_Data_collection'!P7:P99998)</f>
        <v>0</v>
      </c>
      <c r="D17" s="385">
        <f t="shared" si="0"/>
        <v>0</v>
      </c>
    </row>
    <row r="18" spans="1:4" x14ac:dyDescent="0.45">
      <c r="A18" s="384" t="str">
        <f>'3_Data_format'!Q1</f>
        <v>longitude</v>
      </c>
      <c r="B18" s="384" t="str">
        <f>'3_Data_format'!Q4</f>
        <v>Longitude</v>
      </c>
      <c r="C18" s="399">
        <f>ROWS('2_Data_collection'!Q7:Q99998)-COUNTBLANK('2_Data_collection'!Q7:Q99998)</f>
        <v>0</v>
      </c>
      <c r="D18" s="385">
        <f t="shared" si="0"/>
        <v>0</v>
      </c>
    </row>
    <row r="19" spans="1:4" x14ac:dyDescent="0.45">
      <c r="A19" s="384" t="str">
        <f>'3_Data_format'!R1</f>
        <v>floor_area</v>
      </c>
      <c r="B19" s="384" t="str">
        <f>'3_Data_format'!R4</f>
        <v>Floor area</v>
      </c>
      <c r="C19" s="399">
        <f>ROWS('2_Data_collection'!R7:R99998)-COUNTBLANK('2_Data_collection'!R7:R99998)</f>
        <v>0</v>
      </c>
      <c r="D19" s="385">
        <f t="shared" si="0"/>
        <v>0</v>
      </c>
    </row>
    <row r="20" spans="1:4" x14ac:dyDescent="0.45">
      <c r="A20" s="384" t="str">
        <f>'3_Data_format'!S1</f>
        <v>living_area</v>
      </c>
      <c r="B20" s="384" t="str">
        <f>'3_Data_format'!S4</f>
        <v>Living area (residential)</v>
      </c>
      <c r="C20" s="399">
        <f>ROWS('2_Data_collection'!S7:S99998)-COUNTBLANK('2_Data_collection'!S7:S99998)</f>
        <v>0</v>
      </c>
      <c r="D20" s="385">
        <f t="shared" si="0"/>
        <v>0</v>
      </c>
    </row>
    <row r="21" spans="1:4" x14ac:dyDescent="0.45">
      <c r="A21" s="384" t="str">
        <f>'3_Data_format'!T1</f>
        <v>gla</v>
      </c>
      <c r="B21" s="384" t="str">
        <f>'3_Data_format'!T4</f>
        <v>Gross leasing area (commerce)</v>
      </c>
      <c r="C21" s="399">
        <f>ROWS('2_Data_collection'!T7:T99998)-COUNTBLANK('2_Data_collection'!T7:T99998)</f>
        <v>0</v>
      </c>
      <c r="D21" s="385">
        <f t="shared" si="0"/>
        <v>0</v>
      </c>
    </row>
    <row r="22" spans="1:4" x14ac:dyDescent="0.45">
      <c r="A22" s="384" t="str">
        <f>'3_Data_format'!U1</f>
        <v>park_area</v>
      </c>
      <c r="B22" s="384" t="str">
        <f>'3_Data_format'!U4</f>
        <v>Parking surface area</v>
      </c>
      <c r="C22" s="399">
        <f>ROWS('2_Data_collection'!U7:U99998)-COUNTBLANK('2_Data_collection'!U7:U99998)</f>
        <v>0</v>
      </c>
      <c r="D22" s="385">
        <f t="shared" si="0"/>
        <v>0</v>
      </c>
    </row>
    <row r="23" spans="1:4" x14ac:dyDescent="0.45">
      <c r="A23" s="384" t="str">
        <f>'3_Data_format'!V1</f>
        <v>constr_year</v>
      </c>
      <c r="B23" s="384" t="str">
        <f>'3_Data_format'!V4</f>
        <v>Year of construction</v>
      </c>
      <c r="C23" s="399">
        <f>ROWS('2_Data_collection'!V7:V99998)-COUNTBLANK('2_Data_collection'!V7:V99998)</f>
        <v>0</v>
      </c>
      <c r="D23" s="385">
        <f t="shared" si="0"/>
        <v>0</v>
      </c>
    </row>
    <row r="24" spans="1:4" x14ac:dyDescent="0.45">
      <c r="A24" s="384" t="str">
        <f>'3_Data_format'!W1</f>
        <v>regl_therm</v>
      </c>
      <c r="B24" s="384" t="str">
        <f>'3_Data_format'!W4</f>
        <v>Reglementation thermique (France only)</v>
      </c>
      <c r="C24" s="399">
        <f>ROWS('2_Data_collection'!W7:W99998)-COUNTBLANK('2_Data_collection'!W7:W99998)</f>
        <v>0</v>
      </c>
      <c r="D24" s="385">
        <f t="shared" si="0"/>
        <v>0</v>
      </c>
    </row>
    <row r="25" spans="1:4" x14ac:dyDescent="0.45">
      <c r="A25" s="384" t="str">
        <f>'3_Data_format'!X1</f>
        <v>nb_floors</v>
      </c>
      <c r="B25" s="384" t="str">
        <f>'3_Data_format'!X4</f>
        <v>Number of floors excluding basement</v>
      </c>
      <c r="C25" s="399">
        <f>ROWS('2_Data_collection'!X7:X99998)-COUNTBLANK('2_Data_collection'!X7:X99998)</f>
        <v>0</v>
      </c>
      <c r="D25" s="385">
        <f t="shared" si="0"/>
        <v>0</v>
      </c>
    </row>
    <row r="26" spans="1:4" x14ac:dyDescent="0.45">
      <c r="A26" s="384" t="str">
        <f>'3_Data_format'!Y1</f>
        <v>last_renov_year</v>
      </c>
      <c r="B26" s="384" t="str">
        <f>'3_Data_format'!Y4</f>
        <v>Year of last major renovation</v>
      </c>
      <c r="C26" s="399">
        <f>ROWS('2_Data_collection'!Y7:Y99998)-COUNTBLANK('2_Data_collection'!Y7:Y99998)</f>
        <v>0</v>
      </c>
      <c r="D26" s="385">
        <f t="shared" si="0"/>
        <v>0</v>
      </c>
    </row>
    <row r="27" spans="1:4" x14ac:dyDescent="0.45">
      <c r="A27" s="384" t="str">
        <f>'3_Data_format'!Z1</f>
        <v>high_rise</v>
      </c>
      <c r="B27" s="384" t="str">
        <f>'3_Data_format'!Z4</f>
        <v>High-rise building</v>
      </c>
      <c r="C27" s="399">
        <f>ROWS('2_Data_collection'!Z7:Z99998)-COUNTBLANK('2_Data_collection'!Z7:Z99998)</f>
        <v>0</v>
      </c>
      <c r="D27" s="385">
        <f t="shared" si="0"/>
        <v>0</v>
      </c>
    </row>
    <row r="28" spans="1:4" x14ac:dyDescent="0.45">
      <c r="A28" s="384" t="str">
        <f>'3_Data_format'!AA1</f>
        <v>hauss</v>
      </c>
      <c r="B28" s="384" t="str">
        <f>'3_Data_format'!AA4</f>
        <v>Haussmannian-like building</v>
      </c>
      <c r="C28" s="399">
        <f>ROWS('2_Data_collection'!AA7:AA99998)-COUNTBLANK('2_Data_collection'!AA7:AA99998)</f>
        <v>0</v>
      </c>
      <c r="D28" s="385">
        <f t="shared" si="0"/>
        <v>0</v>
      </c>
    </row>
    <row r="29" spans="1:4" x14ac:dyDescent="0.45">
      <c r="A29" s="384" t="str">
        <f>'3_Data_format'!AB1</f>
        <v>erp</v>
      </c>
      <c r="B29" s="384" t="str">
        <f>'3_Data_format'!AB4</f>
        <v>Etablissement recevant du public (France only)</v>
      </c>
      <c r="C29" s="399">
        <f>ROWS('2_Data_collection'!AB7:AB99998)-COUNTBLANK('2_Data_collection'!AB7:AB99998)</f>
        <v>0</v>
      </c>
      <c r="D29" s="385">
        <f t="shared" si="0"/>
        <v>0</v>
      </c>
    </row>
    <row r="30" spans="1:4" x14ac:dyDescent="0.45">
      <c r="A30" s="384" t="str">
        <f>'3_Data_format'!AC1</f>
        <v>heritage_list</v>
      </c>
      <c r="B30" s="384" t="str">
        <f>'3_Data_format'!AC4</f>
        <v>Heritage listing</v>
      </c>
      <c r="C30" s="399">
        <f>ROWS('2_Data_collection'!AC7:AC99998)-COUNTBLANK('2_Data_collection'!AC7:AC99998)</f>
        <v>0</v>
      </c>
      <c r="D30" s="385">
        <f t="shared" si="0"/>
        <v>0</v>
      </c>
    </row>
    <row r="31" spans="1:4" x14ac:dyDescent="0.45">
      <c r="A31" s="384" t="str">
        <f>'3_Data_format'!AD1</f>
        <v>bioclim_arch</v>
      </c>
      <c r="B31" s="384" t="str">
        <f>'3_Data_format'!AD4</f>
        <v>Bioclimatic architecture</v>
      </c>
      <c r="C31" s="399">
        <f>ROWS('2_Data_collection'!AD7:AD99998)-COUNTBLANK('2_Data_collection'!AD7:AD99998)</f>
        <v>0</v>
      </c>
      <c r="D31" s="385">
        <f t="shared" si="0"/>
        <v>0</v>
      </c>
    </row>
    <row r="32" spans="1:4" x14ac:dyDescent="0.45">
      <c r="A32" s="384" t="str">
        <f>'3_Data_format'!AE1</f>
        <v>adjoin_build</v>
      </c>
      <c r="B32" s="384" t="str">
        <f>'3_Data_format'!AE4</f>
        <v>Adjoining building</v>
      </c>
      <c r="C32" s="399">
        <f>ROWS('2_Data_collection'!AE7:AE99998)-COUNTBLANK('2_Data_collection'!AE7:AE99998)</f>
        <v>0</v>
      </c>
      <c r="D32" s="385">
        <f t="shared" si="0"/>
        <v>0</v>
      </c>
    </row>
    <row r="33" spans="1:4" x14ac:dyDescent="0.45">
      <c r="A33" s="384" t="str">
        <f>'3_Data_format'!AF1</f>
        <v>nb_tenants</v>
      </c>
      <c r="B33" s="384" t="str">
        <f>'3_Data_format'!AF4</f>
        <v>Single/Multi-tenant</v>
      </c>
      <c r="C33" s="399">
        <f>ROWS('2_Data_collection'!AF7:AF99998)-COUNTBLANK('2_Data_collection'!AF7:AF99998)</f>
        <v>0</v>
      </c>
      <c r="D33" s="385">
        <f t="shared" si="0"/>
        <v>0</v>
      </c>
    </row>
    <row r="34" spans="1:4" x14ac:dyDescent="0.45">
      <c r="A34" s="384" t="str">
        <f>'3_Data_format'!AG1</f>
        <v>nb_lots</v>
      </c>
      <c r="B34" s="384" t="str">
        <f>'3_Data_format'!AG4</f>
        <v>Number of lots</v>
      </c>
      <c r="C34" s="399">
        <f>ROWS('2_Data_collection'!AG7:AG99998)-COUNTBLANK('2_Data_collection'!AG7:AG99998)</f>
        <v>0</v>
      </c>
      <c r="D34" s="385">
        <f t="shared" si="0"/>
        <v>0</v>
      </c>
    </row>
    <row r="35" spans="1:4" x14ac:dyDescent="0.45">
      <c r="A35" s="384" t="str">
        <f>'3_Data_format'!AH1</f>
        <v>prim_owner</v>
      </c>
      <c r="B35" s="384" t="str">
        <f>'3_Data_format'!AH4</f>
        <v>Primary owner</v>
      </c>
      <c r="C35" s="399">
        <f>ROWS('2_Data_collection'!AH7:AH99998)-COUNTBLANK('2_Data_collection'!AH7:AH99998)</f>
        <v>0</v>
      </c>
      <c r="D35" s="385">
        <f t="shared" si="0"/>
        <v>0</v>
      </c>
    </row>
    <row r="36" spans="1:4" x14ac:dyDescent="0.45">
      <c r="A36" s="384" t="str">
        <f>'3_Data_format'!AI1</f>
        <v>prim_tenant</v>
      </c>
      <c r="B36" s="384" t="str">
        <f>'3_Data_format'!AI4</f>
        <v>Primary tenant</v>
      </c>
      <c r="C36" s="399">
        <f>ROWS('2_Data_collection'!AI7:AI99998)-COUNTBLANK('2_Data_collection'!AI7:AI99998)</f>
        <v>0</v>
      </c>
      <c r="D36" s="385">
        <f t="shared" si="0"/>
        <v>0</v>
      </c>
    </row>
    <row r="37" spans="1:4" x14ac:dyDescent="0.45">
      <c r="A37" s="384" t="str">
        <f>'3_Data_format'!AJ1</f>
        <v>life_stage</v>
      </c>
      <c r="B37" s="384" t="str">
        <f>'3_Data_format'!AJ4</f>
        <v>Life cycle stage</v>
      </c>
      <c r="C37" s="399">
        <f>ROWS('2_Data_collection'!AJ7:AJ99998)-COUNTBLANK('2_Data_collection'!AJ7:AJ99998)</f>
        <v>0</v>
      </c>
      <c r="D37" s="385">
        <f t="shared" si="0"/>
        <v>0</v>
      </c>
    </row>
    <row r="38" spans="1:4" x14ac:dyDescent="0.45">
      <c r="A38" s="384" t="str">
        <f>'3_Data_format'!AK1</f>
        <v>report_year</v>
      </c>
      <c r="B38" s="384" t="str">
        <f>'3_Data_format'!AK4</f>
        <v>Reporting year</v>
      </c>
      <c r="C38" s="399">
        <f>ROWS('2_Data_collection'!AK7:AK99998)-COUNTBLANK('2_Data_collection'!AK7:AK99998)</f>
        <v>0</v>
      </c>
      <c r="D38" s="385">
        <f t="shared" si="0"/>
        <v>0</v>
      </c>
    </row>
    <row r="39" spans="1:4" x14ac:dyDescent="0.45">
      <c r="A39" s="384" t="str">
        <f>'3_Data_format'!AL1</f>
        <v>nb_month_possess</v>
      </c>
      <c r="B39" s="384" t="str">
        <f>'3_Data_format'!AL4</f>
        <v>No. of months the building has been owned/leased during the year</v>
      </c>
      <c r="C39" s="399">
        <f>ROWS('2_Data_collection'!AL7:AL99998)-COUNTBLANK('2_Data_collection'!AL7:AL99998)</f>
        <v>0</v>
      </c>
      <c r="D39" s="385">
        <f t="shared" si="0"/>
        <v>0</v>
      </c>
    </row>
    <row r="40" spans="1:4" x14ac:dyDescent="0.45">
      <c r="A40" s="384" t="str">
        <f>'3_Data_format'!AM1</f>
        <v>vac_rate</v>
      </c>
      <c r="B40" s="384" t="str">
        <f>'3_Data_format'!AM4</f>
        <v>Vacancy rate</v>
      </c>
      <c r="C40" s="399">
        <f>ROWS('2_Data_collection'!AM7:AM99998)-COUNTBLANK('2_Data_collection'!AM7:AM99998)</f>
        <v>0</v>
      </c>
      <c r="D40" s="385">
        <f t="shared" si="0"/>
        <v>0</v>
      </c>
    </row>
    <row r="41" spans="1:4" x14ac:dyDescent="0.45">
      <c r="A41" s="384" t="str">
        <f>'3_Data_format'!AN1</f>
        <v>work_hours</v>
      </c>
      <c r="B41" s="384" t="str">
        <f>'3_Data_format'!AN4</f>
        <v>Annual working hours (business hrs/year)</v>
      </c>
      <c r="C41" s="399">
        <f>ROWS('2_Data_collection'!AN7:AN99998)-COUNTBLANK('2_Data_collection'!AN7:AN99998)</f>
        <v>0</v>
      </c>
      <c r="D41" s="385">
        <f t="shared" si="0"/>
        <v>0</v>
      </c>
    </row>
    <row r="42" spans="1:4" x14ac:dyDescent="0.45">
      <c r="A42" s="384" t="str">
        <f>'3_Data_format'!AO1</f>
        <v>nb_occ</v>
      </c>
      <c r="B42" s="384" t="str">
        <f>'3_Data_format'!AO4</f>
        <v>No. of occupants in the building</v>
      </c>
      <c r="C42" s="399">
        <f>ROWS('2_Data_collection'!AO7:AO99998)-COUNTBLANK('2_Data_collection'!AO7:AO99998)</f>
        <v>0</v>
      </c>
      <c r="D42" s="385">
        <f t="shared" si="0"/>
        <v>0</v>
      </c>
    </row>
    <row r="43" spans="1:4" x14ac:dyDescent="0.45">
      <c r="A43" s="384" t="str">
        <f>'3_Data_format'!AP1</f>
        <v>keys_rooms</v>
      </c>
      <c r="B43" s="384" t="str">
        <f>'3_Data_format'!AP4</f>
        <v>No. of keys (accommodation) or rooms (health)</v>
      </c>
      <c r="C43" s="399">
        <f>ROWS('2_Data_collection'!AP7:AP99998)-COUNTBLANK('2_Data_collection'!AP7:AP99998)</f>
        <v>0</v>
      </c>
      <c r="D43" s="385">
        <f t="shared" si="0"/>
        <v>0</v>
      </c>
    </row>
    <row r="44" spans="1:4" x14ac:dyDescent="0.45">
      <c r="A44" s="384" t="str">
        <f>'3_Data_format'!AQ1</f>
        <v>specific_occ</v>
      </c>
      <c r="B44" s="384" t="str">
        <f>'3_Data_format'!AQ4</f>
        <v>Specific occupancy of the building</v>
      </c>
      <c r="C44" s="399">
        <f>ROWS('2_Data_collection'!AQ7:AQ99998)-COUNTBLANK('2_Data_collection'!AQ7:AQ99998)</f>
        <v>0</v>
      </c>
      <c r="D44" s="385">
        <f t="shared" si="0"/>
        <v>0</v>
      </c>
    </row>
    <row r="45" spans="1:4" x14ac:dyDescent="0.45">
      <c r="A45" s="384" t="str">
        <f>'3_Data_format'!AR1</f>
        <v>main_heat_nrg</v>
      </c>
      <c r="B45" s="384" t="str">
        <f>'3_Data_format'!AR4</f>
        <v>Main energy used for heating</v>
      </c>
      <c r="C45" s="399">
        <f>ROWS('2_Data_collection'!AR7:AR99998)-COUNTBLANK('2_Data_collection'!AR7:AR99998)</f>
        <v>0</v>
      </c>
      <c r="D45" s="385">
        <f t="shared" si="0"/>
        <v>0</v>
      </c>
    </row>
    <row r="46" spans="1:4" x14ac:dyDescent="0.45">
      <c r="A46" s="384" t="str">
        <f>'3_Data_format'!AS1</f>
        <v>heat_sys</v>
      </c>
      <c r="B46" s="384" t="str">
        <f>'3_Data_format'!AS4</f>
        <v>Type of heating system</v>
      </c>
      <c r="C46" s="399">
        <f>ROWS('2_Data_collection'!AS7:AS99998)-COUNTBLANK('2_Data_collection'!AS7:AS99998)</f>
        <v>0</v>
      </c>
      <c r="D46" s="385">
        <f t="shared" si="0"/>
        <v>0</v>
      </c>
    </row>
    <row r="47" spans="1:4" x14ac:dyDescent="0.45">
      <c r="A47" s="384" t="str">
        <f>'3_Data_format'!AT1</f>
        <v>cool_nrg_use</v>
      </c>
      <c r="B47" s="384" t="str">
        <f>'3_Data_format'!AT4</f>
        <v>Cooling energy usage</v>
      </c>
      <c r="C47" s="399">
        <f>ROWS('2_Data_collection'!AT7:AT99998)-COUNTBLANK('2_Data_collection'!AT7:AT99998)</f>
        <v>0</v>
      </c>
      <c r="D47" s="385">
        <f t="shared" si="0"/>
        <v>0</v>
      </c>
    </row>
    <row r="48" spans="1:4" x14ac:dyDescent="0.45">
      <c r="A48" s="384" t="str">
        <f>'3_Data_format'!AU1</f>
        <v>cool_sys</v>
      </c>
      <c r="B48" s="384" t="str">
        <f>'3_Data_format'!AU4</f>
        <v>Type of cooling system</v>
      </c>
      <c r="C48" s="399">
        <f>ROWS('2_Data_collection'!AU7:AU99998)-COUNTBLANK('2_Data_collection'!AU7:AU99998)</f>
        <v>0</v>
      </c>
      <c r="D48" s="385">
        <f t="shared" si="0"/>
        <v>0</v>
      </c>
    </row>
    <row r="49" spans="1:4" x14ac:dyDescent="0.45">
      <c r="A49" s="384" t="str">
        <f>'3_Data_format'!AV1</f>
        <v>it_facilities</v>
      </c>
      <c r="B49" s="384" t="str">
        <f>'3_Data_format'!AV4</f>
        <v>Major IT facilities</v>
      </c>
      <c r="C49" s="399">
        <f>ROWS('2_Data_collection'!AV7:AV99998)-COUNTBLANK('2_Data_collection'!AV7:AV99998)</f>
        <v>0</v>
      </c>
      <c r="D49" s="385">
        <f t="shared" si="0"/>
        <v>0</v>
      </c>
    </row>
    <row r="50" spans="1:4" x14ac:dyDescent="0.45">
      <c r="A50" s="384" t="str">
        <f>'3_Data_format'!AW1</f>
        <v>presence_park</v>
      </c>
      <c r="B50" s="384" t="str">
        <f>'3_Data_format'!AW4</f>
        <v>Presence of a car park</v>
      </c>
      <c r="C50" s="399">
        <f>ROWS('2_Data_collection'!AW7:AW99998)-COUNTBLANK('2_Data_collection'!AW7:AW99998)</f>
        <v>0</v>
      </c>
      <c r="D50" s="385">
        <f t="shared" si="0"/>
        <v>0</v>
      </c>
    </row>
    <row r="51" spans="1:4" x14ac:dyDescent="0.45">
      <c r="A51" s="384" t="str">
        <f>'3_Data_format'!AX1</f>
        <v>company_restaurant</v>
      </c>
      <c r="B51" s="384" t="str">
        <f>'3_Data_format'!AX4</f>
        <v>Presence of a company restaurant</v>
      </c>
      <c r="C51" s="399">
        <f>ROWS('2_Data_collection'!AX7:AX99998)-COUNTBLANK('2_Data_collection'!AX7:AX99998)</f>
        <v>0</v>
      </c>
      <c r="D51" s="385">
        <f t="shared" si="0"/>
        <v>0</v>
      </c>
    </row>
    <row r="52" spans="1:4" x14ac:dyDescent="0.45">
      <c r="A52" s="384" t="str">
        <f>'3_Data_format'!AY1</f>
        <v>specific_process</v>
      </c>
      <c r="B52" s="384" t="str">
        <f>'3_Data_format'!AY4</f>
        <v>Presence of a specific process</v>
      </c>
      <c r="C52" s="399">
        <f>ROWS('2_Data_collection'!AY7:AY99998)-COUNTBLANK('2_Data_collection'!AY7:AY99998)</f>
        <v>0</v>
      </c>
      <c r="D52" s="385">
        <f t="shared" si="0"/>
        <v>0</v>
      </c>
    </row>
    <row r="53" spans="1:4" x14ac:dyDescent="0.45">
      <c r="A53" s="384" t="str">
        <f>'3_Data_format'!AZ1</f>
        <v>certif_1</v>
      </c>
      <c r="B53" s="384" t="str">
        <f>'3_Data_format'!AZ4</f>
        <v>Certification 1</v>
      </c>
      <c r="C53" s="399">
        <f>ROWS('2_Data_collection'!AZ7:AZ99998)-COUNTBLANK('2_Data_collection'!AZ7:AZ99998)</f>
        <v>0</v>
      </c>
      <c r="D53" s="385">
        <f t="shared" si="0"/>
        <v>0</v>
      </c>
    </row>
    <row r="54" spans="1:4" x14ac:dyDescent="0.45">
      <c r="A54" s="384" t="str">
        <f>'3_Data_format'!BA1</f>
        <v>certif_2</v>
      </c>
      <c r="B54" s="384" t="str">
        <f>'3_Data_format'!BA4</f>
        <v>Certification 2</v>
      </c>
      <c r="C54" s="399">
        <f>ROWS('2_Data_collection'!BA7:BA99998)-COUNTBLANK('2_Data_collection'!BA7:BA99998)</f>
        <v>0</v>
      </c>
      <c r="D54" s="385">
        <f t="shared" si="0"/>
        <v>0</v>
      </c>
    </row>
    <row r="55" spans="1:4" x14ac:dyDescent="0.45">
      <c r="A55" s="384" t="str">
        <f>'3_Data_format'!BB1</f>
        <v>certif_3</v>
      </c>
      <c r="B55" s="384" t="str">
        <f>'3_Data_format'!BB4</f>
        <v>Certification 3</v>
      </c>
      <c r="C55" s="399">
        <f>ROWS('2_Data_collection'!BB7:BB99998)-COUNTBLANK('2_Data_collection'!BB7:BB99998)</f>
        <v>0</v>
      </c>
      <c r="D55" s="385">
        <f t="shared" si="0"/>
        <v>0</v>
      </c>
    </row>
    <row r="56" spans="1:4" x14ac:dyDescent="0.45">
      <c r="A56" s="384" t="str">
        <f>'3_Data_format'!BC1</f>
        <v>certif_4</v>
      </c>
      <c r="B56" s="384" t="str">
        <f>'3_Data_format'!BC4</f>
        <v>Certification 4</v>
      </c>
      <c r="C56" s="399">
        <f>ROWS('2_Data_collection'!BC7:BC99998)-COUNTBLANK('2_Data_collection'!BC7:BC99998)</f>
        <v>0</v>
      </c>
      <c r="D56" s="385">
        <f t="shared" si="0"/>
        <v>0</v>
      </c>
    </row>
    <row r="57" spans="1:4" x14ac:dyDescent="0.45">
      <c r="A57" s="384" t="str">
        <f>'3_Data_format'!BD1</f>
        <v>certif_5</v>
      </c>
      <c r="B57" s="384" t="str">
        <f>'3_Data_format'!BD4</f>
        <v>Certification 5</v>
      </c>
      <c r="C57" s="399">
        <f>ROWS('2_Data_collection'!BD7:BD99998)-COUNTBLANK('2_Data_collection'!BD7:BD99998)</f>
        <v>0</v>
      </c>
      <c r="D57" s="385">
        <f t="shared" si="0"/>
        <v>0</v>
      </c>
    </row>
    <row r="58" spans="1:4" x14ac:dyDescent="0.45">
      <c r="A58" s="384" t="str">
        <f>'3_Data_format'!BE1</f>
        <v>certif_other</v>
      </c>
      <c r="B58" s="384" t="str">
        <f>'3_Data_format'!BE4</f>
        <v>Other certification</v>
      </c>
      <c r="C58" s="399">
        <f>ROWS('2_Data_collection'!BE7:BE99998)-COUNTBLANK('2_Data_collection'!BE7:BE99998)</f>
        <v>0</v>
      </c>
      <c r="D58" s="385">
        <f t="shared" si="0"/>
        <v>0</v>
      </c>
    </row>
    <row r="59" spans="1:4" x14ac:dyDescent="0.45">
      <c r="A59" s="384" t="str">
        <f>'3_Data_format'!BF1</f>
        <v>annexe_env</v>
      </c>
      <c r="B59" s="384" t="str">
        <f>'3_Data_format'!BF4</f>
        <v>Annexe Environnementale (France only)</v>
      </c>
      <c r="C59" s="399">
        <f>ROWS('2_Data_collection'!BF7:BF99998)-COUNTBLANK('2_Data_collection'!BF7:BF99998)</f>
        <v>0</v>
      </c>
      <c r="D59" s="385">
        <f t="shared" si="0"/>
        <v>0</v>
      </c>
    </row>
    <row r="60" spans="1:4" x14ac:dyDescent="0.45">
      <c r="A60" s="384" t="str">
        <f>'3_Data_format'!BG1</f>
        <v>green_elec_contract</v>
      </c>
      <c r="B60" s="384" t="str">
        <f>'3_Data_format'!BG4</f>
        <v>Green electricity contract</v>
      </c>
      <c r="C60" s="399">
        <f>ROWS('2_Data_collection'!BG7:BG99998)-COUNTBLANK('2_Data_collection'!BG7:BG99998)</f>
        <v>0</v>
      </c>
      <c r="D60" s="385">
        <f t="shared" si="0"/>
        <v>0</v>
      </c>
    </row>
    <row r="61" spans="1:4" x14ac:dyDescent="0.45">
      <c r="A61" s="384" t="str">
        <f>'3_Data_format'!BH1</f>
        <v>epc</v>
      </c>
      <c r="B61" s="384" t="str">
        <f>'3_Data_format'!BH4</f>
        <v>Energy performance certificate (EPC)</v>
      </c>
      <c r="C61" s="399">
        <f>ROWS('2_Data_collection'!BH7:BH99998)-COUNTBLANK('2_Data_collection'!BH7:BH99998)</f>
        <v>0</v>
      </c>
      <c r="D61" s="385">
        <f t="shared" si="0"/>
        <v>0</v>
      </c>
    </row>
    <row r="62" spans="1:4" x14ac:dyDescent="0.45">
      <c r="A62" s="384" t="str">
        <f>'3_Data_format'!BI1</f>
        <v>epc_year</v>
      </c>
      <c r="B62" s="384" t="str">
        <f>'3_Data_format'!BI4</f>
        <v>Year EPC established</v>
      </c>
      <c r="C62" s="399">
        <f>ROWS('2_Data_collection'!BI7:BI99998)-COUNTBLANK('2_Data_collection'!BI7:BI99998)</f>
        <v>0</v>
      </c>
      <c r="D62" s="385">
        <f t="shared" si="0"/>
        <v>0</v>
      </c>
    </row>
    <row r="63" spans="1:4" x14ac:dyDescent="0.45">
      <c r="A63" s="384" t="str">
        <f>'3_Data_format'!BJ1</f>
        <v>eet_obj_2030</v>
      </c>
      <c r="B63" s="384" t="str">
        <f>'3_Data_format'!BJ4</f>
        <v>Objectif 2030 décret tertiaire (France only)</v>
      </c>
      <c r="C63" s="399">
        <f>ROWS('2_Data_collection'!BJ7:BJ99998)-COUNTBLANK('2_Data_collection'!BJ7:BJ99998)</f>
        <v>0</v>
      </c>
      <c r="D63" s="385">
        <f t="shared" si="0"/>
        <v>0</v>
      </c>
    </row>
    <row r="64" spans="1:4" x14ac:dyDescent="0.45">
      <c r="A64" s="384" t="str">
        <f>'3_Data_format'!BK1</f>
        <v>nrg_data_from</v>
      </c>
      <c r="B64" s="384" t="str">
        <f>'3_Data_format'!BK4</f>
        <v>Energy data available - From</v>
      </c>
      <c r="C64" s="399">
        <f>ROWS('2_Data_collection'!BK7:BK99998)-COUNTBLANK('2_Data_collection'!BK7:BK99998)</f>
        <v>0</v>
      </c>
      <c r="D64" s="385">
        <f t="shared" si="0"/>
        <v>0</v>
      </c>
    </row>
    <row r="65" spans="1:4" x14ac:dyDescent="0.45">
      <c r="A65" s="384" t="str">
        <f>'3_Data_format'!BL1</f>
        <v>nrg_data_to</v>
      </c>
      <c r="B65" s="384" t="str">
        <f>'3_Data_format'!BL4</f>
        <v>Energy data available - To</v>
      </c>
      <c r="C65" s="399">
        <f>ROWS('2_Data_collection'!BL7:BL99998)-COUNTBLANK('2_Data_collection'!BL7:BL99998)</f>
        <v>0</v>
      </c>
      <c r="D65" s="385">
        <f t="shared" si="0"/>
        <v>0</v>
      </c>
    </row>
    <row r="66" spans="1:4" x14ac:dyDescent="0.45">
      <c r="A66" s="384" t="str">
        <f>'3_Data_format'!BM1</f>
        <v>scope_nrg</v>
      </c>
      <c r="B66" s="384" t="str">
        <f>'3_Data_format'!BM4</f>
        <v>Scope of reporting - Energy</v>
      </c>
      <c r="C66" s="399">
        <f>ROWS('2_Data_collection'!BM7:BM99998)-COUNTBLANK('2_Data_collection'!BM7:BM99998)</f>
        <v>0</v>
      </c>
      <c r="D66" s="385">
        <f t="shared" ref="D66:D129" si="1">IFERROR(C66/MAX(C:C), 0)</f>
        <v>0</v>
      </c>
    </row>
    <row r="67" spans="1:4" x14ac:dyDescent="0.45">
      <c r="A67" s="384" t="str">
        <f>'3_Data_format'!BN1</f>
        <v>area_nrg</v>
      </c>
      <c r="B67" s="384" t="str">
        <f>'3_Data_format'!BN4</f>
        <v>Reporting area - Energy</v>
      </c>
      <c r="C67" s="399">
        <f>ROWS('2_Data_collection'!BN7:BN99998)-COUNTBLANK('2_Data_collection'!BN7:BN99998)</f>
        <v>0</v>
      </c>
      <c r="D67" s="385">
        <f t="shared" si="1"/>
        <v>0</v>
      </c>
    </row>
    <row r="68" spans="1:4" x14ac:dyDescent="0.45">
      <c r="A68" s="384" t="str">
        <f>'3_Data_format'!BO1</f>
        <v>heat_area</v>
      </c>
      <c r="B68" s="384" t="str">
        <f>'3_Data_format'!BO4</f>
        <v>Heated surface</v>
      </c>
      <c r="C68" s="399">
        <f>ROWS('2_Data_collection'!BO7:BO99998)-COUNTBLANK('2_Data_collection'!BO7:BO99998)</f>
        <v>0</v>
      </c>
      <c r="D68" s="385">
        <f t="shared" si="1"/>
        <v>0</v>
      </c>
    </row>
    <row r="69" spans="1:4" x14ac:dyDescent="0.45">
      <c r="A69" s="384" t="str">
        <f>'3_Data_format'!BP1</f>
        <v>cool_area</v>
      </c>
      <c r="B69" s="384" t="str">
        <f>'3_Data_format'!BP4</f>
        <v>Cooled surface</v>
      </c>
      <c r="C69" s="399">
        <f>ROWS('2_Data_collection'!BP7:BP99998)-COUNTBLANK('2_Data_collection'!BP7:BP99998)</f>
        <v>0</v>
      </c>
      <c r="D69" s="385">
        <f t="shared" si="1"/>
        <v>0</v>
      </c>
    </row>
    <row r="70" spans="1:4" x14ac:dyDescent="0.45">
      <c r="A70" s="384" t="str">
        <f>'3_Data_format'!BQ1</f>
        <v>data_src_nrg</v>
      </c>
      <c r="B70" s="384" t="str">
        <f>'3_Data_format'!BQ4</f>
        <v>Data source - Energy</v>
      </c>
      <c r="C70" s="399">
        <f>ROWS('2_Data_collection'!BQ7:BQ99998)-COUNTBLANK('2_Data_collection'!BQ7:BQ99998)</f>
        <v>0</v>
      </c>
      <c r="D70" s="385">
        <f t="shared" si="1"/>
        <v>0</v>
      </c>
    </row>
    <row r="71" spans="1:4" x14ac:dyDescent="0.45">
      <c r="A71" s="384" t="str">
        <f>'3_Data_format'!BR1</f>
        <v>collect_meth_nrg</v>
      </c>
      <c r="B71" s="384" t="str">
        <f>'3_Data_format'!BR4</f>
        <v>Collection method - Energy</v>
      </c>
      <c r="C71" s="399">
        <f>ROWS('2_Data_collection'!BR7:BR99998)-COUNTBLANK('2_Data_collection'!BR7:BR99998)</f>
        <v>0</v>
      </c>
      <c r="D71" s="385">
        <f t="shared" si="1"/>
        <v>0</v>
      </c>
    </row>
    <row r="72" spans="1:4" x14ac:dyDescent="0.45">
      <c r="A72" s="384" t="str">
        <f>'3_Data_format'!BS1</f>
        <v>heat_consum_include</v>
      </c>
      <c r="B72" s="384" t="str">
        <f>'3_Data_format'!BS4</f>
        <v>Heating consumption included</v>
      </c>
      <c r="C72" s="399">
        <f>ROWS('2_Data_collection'!BS7:BS99998)-COUNTBLANK('2_Data_collection'!BS7:BS99998)</f>
        <v>0</v>
      </c>
      <c r="D72" s="385">
        <f t="shared" si="1"/>
        <v>0</v>
      </c>
    </row>
    <row r="73" spans="1:4" x14ac:dyDescent="0.45">
      <c r="A73" s="384" t="str">
        <f>'3_Data_format'!BT1</f>
        <v>test_3rd_party</v>
      </c>
      <c r="B73" s="384" t="str">
        <f>'3_Data_format'!BT4</f>
        <v>Testing by a third-party auditor</v>
      </c>
      <c r="C73" s="399">
        <f>ROWS('2_Data_collection'!BT7:BT99998)-COUNTBLANK('2_Data_collection'!BT7:BT99998)</f>
        <v>0</v>
      </c>
      <c r="D73" s="385">
        <f t="shared" si="1"/>
        <v>0</v>
      </c>
    </row>
    <row r="74" spans="1:4" x14ac:dyDescent="0.45">
      <c r="A74" s="384" t="str">
        <f>'3_Data_format'!BU1</f>
        <v>elec</v>
      </c>
      <c r="B74" s="384" t="str">
        <f>'3_Data_format'!BU4</f>
        <v>Electricity consumption</v>
      </c>
      <c r="C74" s="399">
        <f>ROWS('2_Data_collection'!BU7:BU99998)-COUNTBLANK('2_Data_collection'!BU7:BU99998)</f>
        <v>0</v>
      </c>
      <c r="D74" s="385">
        <f t="shared" si="1"/>
        <v>0</v>
      </c>
    </row>
    <row r="75" spans="1:4" x14ac:dyDescent="0.45">
      <c r="A75" s="384" t="str">
        <f>'3_Data_format'!BV1</f>
        <v>gas</v>
      </c>
      <c r="B75" s="384" t="str">
        <f>'3_Data_format'!BV4</f>
        <v>Gas consumption (HHV)</v>
      </c>
      <c r="C75" s="399">
        <f>ROWS('2_Data_collection'!BV7:BV99998)-COUNTBLANK('2_Data_collection'!BV7:BV99998)</f>
        <v>0</v>
      </c>
      <c r="D75" s="385">
        <f t="shared" si="1"/>
        <v>0</v>
      </c>
    </row>
    <row r="76" spans="1:4" x14ac:dyDescent="0.45">
      <c r="A76" s="384" t="str">
        <f>'3_Data_format'!BW1</f>
        <v>fuel</v>
      </c>
      <c r="B76" s="384" t="str">
        <f>'3_Data_format'!BW4</f>
        <v>Fuel oil consumption</v>
      </c>
      <c r="C76" s="399">
        <f>ROWS('2_Data_collection'!BW7:BW99998)-COUNTBLANK('2_Data_collection'!BW7:BW99998)</f>
        <v>0</v>
      </c>
      <c r="D76" s="385">
        <f t="shared" si="1"/>
        <v>0</v>
      </c>
    </row>
    <row r="77" spans="1:4" x14ac:dyDescent="0.45">
      <c r="A77" s="384" t="str">
        <f>'3_Data_format'!BX1</f>
        <v>dist_heat</v>
      </c>
      <c r="B77" s="384" t="str">
        <f>'3_Data_format'!BX4</f>
        <v>District heating consumption</v>
      </c>
      <c r="C77" s="399">
        <f>ROWS('2_Data_collection'!BX7:BX99998)-COUNTBLANK('2_Data_collection'!BX7:BX99998)</f>
        <v>0</v>
      </c>
      <c r="D77" s="385">
        <f t="shared" si="1"/>
        <v>0</v>
      </c>
    </row>
    <row r="78" spans="1:4" x14ac:dyDescent="0.45">
      <c r="A78" s="384" t="str">
        <f>'3_Data_format'!BY1</f>
        <v>dist_heat_net</v>
      </c>
      <c r="B78" s="384" t="str">
        <f>'3_Data_format'!BY4</f>
        <v>District heating network</v>
      </c>
      <c r="C78" s="399">
        <f>ROWS('2_Data_collection'!BY7:BY99998)-COUNTBLANK('2_Data_collection'!BY7:BY99998)</f>
        <v>0</v>
      </c>
      <c r="D78" s="385">
        <f t="shared" si="1"/>
        <v>0</v>
      </c>
    </row>
    <row r="79" spans="1:4" x14ac:dyDescent="0.45">
      <c r="A79" s="384" t="str">
        <f>'3_Data_format'!BZ1</f>
        <v>dist_cool</v>
      </c>
      <c r="B79" s="384" t="str">
        <f>'3_Data_format'!BZ4</f>
        <v>District cooling consumption</v>
      </c>
      <c r="C79" s="399">
        <f>ROWS('2_Data_collection'!BZ7:BZ99998)-COUNTBLANK('2_Data_collection'!BZ7:BZ99998)</f>
        <v>0</v>
      </c>
      <c r="D79" s="385">
        <f t="shared" si="1"/>
        <v>0</v>
      </c>
    </row>
    <row r="80" spans="1:4" x14ac:dyDescent="0.45">
      <c r="A80" s="384" t="str">
        <f>'3_Data_format'!CA1</f>
        <v>dist_cool_net</v>
      </c>
      <c r="B80" s="384" t="str">
        <f>'3_Data_format'!CA4</f>
        <v>District cooling network</v>
      </c>
      <c r="C80" s="399">
        <f>ROWS('2_Data_collection'!CA7:CA99998)-COUNTBLANK('2_Data_collection'!CA7:CA99998)</f>
        <v>0</v>
      </c>
      <c r="D80" s="385">
        <f t="shared" si="1"/>
        <v>0</v>
      </c>
    </row>
    <row r="81" spans="1:4" x14ac:dyDescent="0.45">
      <c r="A81" s="384" t="str">
        <f>'3_Data_format'!CB1</f>
        <v>coal</v>
      </c>
      <c r="B81" s="384" t="str">
        <f>'3_Data_format'!CB4</f>
        <v>Coal consumption</v>
      </c>
      <c r="C81" s="399">
        <f>ROWS('2_Data_collection'!CB7:CB99998)-COUNTBLANK('2_Data_collection'!CB7:CB99998)</f>
        <v>0</v>
      </c>
      <c r="D81" s="385">
        <f t="shared" si="1"/>
        <v>0</v>
      </c>
    </row>
    <row r="82" spans="1:4" x14ac:dyDescent="0.45">
      <c r="A82" s="384" t="str">
        <f>'3_Data_format'!CC1</f>
        <v>wood</v>
      </c>
      <c r="B82" s="384" t="str">
        <f>'3_Data_format'!CC4</f>
        <v>Wood consumption</v>
      </c>
      <c r="C82" s="399">
        <f>ROWS('2_Data_collection'!CC7:CC99998)-COUNTBLANK('2_Data_collection'!CC7:CC99998)</f>
        <v>0</v>
      </c>
      <c r="D82" s="385">
        <f t="shared" si="1"/>
        <v>0</v>
      </c>
    </row>
    <row r="83" spans="1:4" x14ac:dyDescent="0.45">
      <c r="A83" s="384" t="str">
        <f>'3_Data_format'!CD1</f>
        <v>park_elec_consum</v>
      </c>
      <c r="B83" s="384" t="str">
        <f>'3_Data_format'!CD4</f>
        <v>Parking electricity consumption</v>
      </c>
      <c r="C83" s="399">
        <f>ROWS('2_Data_collection'!CD7:CD99998)-COUNTBLANK('2_Data_collection'!CD7:CD99998)</f>
        <v>0</v>
      </c>
      <c r="D83" s="385">
        <f t="shared" si="1"/>
        <v>0</v>
      </c>
    </row>
    <row r="84" spans="1:4" x14ac:dyDescent="0.45">
      <c r="A84" s="384" t="str">
        <f>'3_Data_format'!CE1</f>
        <v>biomass_prod</v>
      </c>
      <c r="B84" s="384" t="str">
        <f>'3_Data_format'!CE4</f>
        <v>Wood/biomass energy production</v>
      </c>
      <c r="C84" s="399">
        <f>ROWS('2_Data_collection'!CE7:CE99998)-COUNTBLANK('2_Data_collection'!CE7:CE99998)</f>
        <v>0</v>
      </c>
      <c r="D84" s="385">
        <f t="shared" si="1"/>
        <v>0</v>
      </c>
    </row>
    <row r="85" spans="1:4" x14ac:dyDescent="0.45">
      <c r="A85" s="384" t="str">
        <f>'3_Data_format'!CF1</f>
        <v>therm_sol_prod</v>
      </c>
      <c r="B85" s="384" t="str">
        <f>'3_Data_format'!CF4</f>
        <v>Thermal solar energy production</v>
      </c>
      <c r="C85" s="399">
        <f>ROWS('2_Data_collection'!CF7:CF99998)-COUNTBLANK('2_Data_collection'!CF7:CF99998)</f>
        <v>0</v>
      </c>
      <c r="D85" s="385">
        <f t="shared" si="1"/>
        <v>0</v>
      </c>
    </row>
    <row r="86" spans="1:4" x14ac:dyDescent="0.45">
      <c r="A86" s="384" t="str">
        <f>'3_Data_format'!CG1</f>
        <v>pv_prod</v>
      </c>
      <c r="B86" s="384" t="str">
        <f>'3_Data_format'!CG4</f>
        <v>Photovoltaic solar energy production</v>
      </c>
      <c r="C86" s="399">
        <f>ROWS('2_Data_collection'!CG7:CG99998)-COUNTBLANK('2_Data_collection'!CG7:CG99998)</f>
        <v>0</v>
      </c>
      <c r="D86" s="385">
        <f t="shared" si="1"/>
        <v>0</v>
      </c>
    </row>
    <row r="87" spans="1:4" x14ac:dyDescent="0.45">
      <c r="A87" s="384" t="str">
        <f>'3_Data_format'!CH1</f>
        <v>other_renew_prod</v>
      </c>
      <c r="B87" s="384" t="str">
        <f>'3_Data_format'!CH4</f>
        <v>Other renewable energy production</v>
      </c>
      <c r="C87" s="399">
        <f>ROWS('2_Data_collection'!CH7:CH99998)-COUNTBLANK('2_Data_collection'!CH7:CH99998)</f>
        <v>0</v>
      </c>
      <c r="D87" s="385">
        <f t="shared" si="1"/>
        <v>0</v>
      </c>
    </row>
    <row r="88" spans="1:4" x14ac:dyDescent="0.45">
      <c r="A88" s="384" t="str">
        <f>'3_Data_format'!CI1</f>
        <v>water_from</v>
      </c>
      <c r="B88" s="384" t="str">
        <f>'3_Data_format'!CI4</f>
        <v>Water data available - From</v>
      </c>
      <c r="C88" s="399">
        <f>ROWS('2_Data_collection'!CI7:CI99998)-COUNTBLANK('2_Data_collection'!CI7:CI99998)</f>
        <v>0</v>
      </c>
      <c r="D88" s="385">
        <f t="shared" si="1"/>
        <v>0</v>
      </c>
    </row>
    <row r="89" spans="1:4" x14ac:dyDescent="0.45">
      <c r="A89" s="384" t="str">
        <f>'3_Data_format'!CJ1</f>
        <v>water_to</v>
      </c>
      <c r="B89" s="384" t="str">
        <f>'3_Data_format'!CJ4</f>
        <v>Water data available - To</v>
      </c>
      <c r="C89" s="399">
        <f>ROWS('2_Data_collection'!CJ7:CJ99998)-COUNTBLANK('2_Data_collection'!CJ7:CJ99998)</f>
        <v>0</v>
      </c>
      <c r="D89" s="385">
        <f t="shared" si="1"/>
        <v>0</v>
      </c>
    </row>
    <row r="90" spans="1:4" x14ac:dyDescent="0.45">
      <c r="A90" s="384" t="str">
        <f>'3_Data_format'!CK1</f>
        <v>scope_water</v>
      </c>
      <c r="B90" s="384" t="str">
        <f>'3_Data_format'!CK4</f>
        <v>Scope of reporting - Water</v>
      </c>
      <c r="C90" s="399">
        <f>ROWS('2_Data_collection'!CK7:CK99998)-COUNTBLANK('2_Data_collection'!CK7:CK99998)</f>
        <v>0</v>
      </c>
      <c r="D90" s="385">
        <f t="shared" si="1"/>
        <v>0</v>
      </c>
    </row>
    <row r="91" spans="1:4" x14ac:dyDescent="0.45">
      <c r="A91" s="384" t="str">
        <f>'3_Data_format'!CL1</f>
        <v>area_water</v>
      </c>
      <c r="B91" s="384" t="str">
        <f>'3_Data_format'!CL4</f>
        <v>Reporting area - Water</v>
      </c>
      <c r="C91" s="399">
        <f>ROWS('2_Data_collection'!CL7:CL99998)-COUNTBLANK('2_Data_collection'!CL7:CL99998)</f>
        <v>0</v>
      </c>
      <c r="D91" s="385">
        <f t="shared" si="1"/>
        <v>0</v>
      </c>
    </row>
    <row r="92" spans="1:4" x14ac:dyDescent="0.45">
      <c r="A92" s="384" t="str">
        <f>'3_Data_format'!CM1</f>
        <v>data_src_water</v>
      </c>
      <c r="B92" s="384" t="str">
        <f>'3_Data_format'!CM4</f>
        <v>Data source - Water</v>
      </c>
      <c r="C92" s="399">
        <f>ROWS('2_Data_collection'!CM7:CM99998)-COUNTBLANK('2_Data_collection'!CM7:CM99998)</f>
        <v>0</v>
      </c>
      <c r="D92" s="385">
        <f t="shared" si="1"/>
        <v>0</v>
      </c>
    </row>
    <row r="93" spans="1:4" x14ac:dyDescent="0.45">
      <c r="A93" s="384" t="str">
        <f>'3_Data_format'!CN1</f>
        <v>collect_meth_water</v>
      </c>
      <c r="B93" s="384" t="str">
        <f>'3_Data_format'!CN4</f>
        <v>Collection method - Water</v>
      </c>
      <c r="C93" s="399">
        <f>ROWS('2_Data_collection'!CN7:CN99998)-COUNTBLANK('2_Data_collection'!CN7:CN99998)</f>
        <v>0</v>
      </c>
      <c r="D93" s="385">
        <f t="shared" si="1"/>
        <v>0</v>
      </c>
    </row>
    <row r="94" spans="1:4" x14ac:dyDescent="0.45">
      <c r="A94" s="384" t="str">
        <f>'3_Data_format'!CO1</f>
        <v>water</v>
      </c>
      <c r="B94" s="384" t="str">
        <f>'3_Data_format'!CO4</f>
        <v>Water consumption</v>
      </c>
      <c r="C94" s="399">
        <f>ROWS('2_Data_collection'!CO7:CO99998)-COUNTBLANK('2_Data_collection'!CO7:CO99998)</f>
        <v>0</v>
      </c>
      <c r="D94" s="385">
        <f t="shared" si="1"/>
        <v>0</v>
      </c>
    </row>
    <row r="95" spans="1:4" x14ac:dyDescent="0.45">
      <c r="A95" s="384" t="str">
        <f>'3_Data_format'!CP1</f>
        <v>water_sub_meter</v>
      </c>
      <c r="B95" s="384" t="str">
        <f>'3_Data_format'!CP4</f>
        <v>Water sub-metering by area or use</v>
      </c>
      <c r="C95" s="399">
        <f>ROWS('2_Data_collection'!CP7:CP99998)-COUNTBLANK('2_Data_collection'!CP7:CP99998)</f>
        <v>0</v>
      </c>
      <c r="D95" s="385">
        <f t="shared" si="1"/>
        <v>0</v>
      </c>
    </row>
    <row r="96" spans="1:4" x14ac:dyDescent="0.45">
      <c r="A96" s="384" t="str">
        <f>'3_Data_format'!CQ1</f>
        <v>leak_detect</v>
      </c>
      <c r="B96" s="384" t="str">
        <f>'3_Data_format'!CQ4</f>
        <v>Leak detection system</v>
      </c>
      <c r="C96" s="399">
        <f>ROWS('2_Data_collection'!CQ7:CQ99998)-COUNTBLANK('2_Data_collection'!CQ7:CQ99998)</f>
        <v>0</v>
      </c>
      <c r="D96" s="385">
        <f t="shared" si="1"/>
        <v>0</v>
      </c>
    </row>
    <row r="97" spans="1:4" x14ac:dyDescent="0.45">
      <c r="A97" s="384" t="str">
        <f>'3_Data_format'!CR1</f>
        <v>rainwater_collect</v>
      </c>
      <c r="B97" s="384" t="str">
        <f>'3_Data_format'!CR4</f>
        <v>Rainwater collection</v>
      </c>
      <c r="C97" s="399">
        <f>ROWS('2_Data_collection'!CR7:CR99998)-COUNTBLANK('2_Data_collection'!CR7:CR99998)</f>
        <v>0</v>
      </c>
      <c r="D97" s="385">
        <f t="shared" si="1"/>
        <v>0</v>
      </c>
    </row>
    <row r="98" spans="1:4" x14ac:dyDescent="0.45">
      <c r="A98" s="384" t="str">
        <f>'3_Data_format'!CS1</f>
        <v>rainwater_vol</v>
      </c>
      <c r="B98" s="384" t="str">
        <f>'3_Data_format'!CS4</f>
        <v>Volume of rainwater collected</v>
      </c>
      <c r="C98" s="399">
        <f>ROWS('2_Data_collection'!CS7:CS99998)-COUNTBLANK('2_Data_collection'!CS7:CS99998)</f>
        <v>0</v>
      </c>
      <c r="D98" s="385">
        <f t="shared" si="1"/>
        <v>0</v>
      </c>
    </row>
    <row r="99" spans="1:4" x14ac:dyDescent="0.45">
      <c r="A99" s="384" t="str">
        <f>'3_Data_format'!CT1</f>
        <v>pretreat_water</v>
      </c>
      <c r="B99" s="384" t="str">
        <f>'3_Data_format'!CT4</f>
        <v>Pretreatment of waste water on site</v>
      </c>
      <c r="C99" s="399">
        <f>ROWS('2_Data_collection'!CT7:CT99998)-COUNTBLANK('2_Data_collection'!CT7:CT99998)</f>
        <v>0</v>
      </c>
      <c r="D99" s="385">
        <f t="shared" si="1"/>
        <v>0</v>
      </c>
    </row>
    <row r="100" spans="1:4" x14ac:dyDescent="0.45">
      <c r="A100" s="384" t="str">
        <f>'3_Data_format'!CU1</f>
        <v>pretreat_water_type</v>
      </c>
      <c r="B100" s="384" t="str">
        <f>'3_Data_format'!CU4</f>
        <v>Type of pretreatment of waste water</v>
      </c>
      <c r="C100" s="399">
        <f>ROWS('2_Data_collection'!CU7:CU99998)-COUNTBLANK('2_Data_collection'!CU7:CU99998)</f>
        <v>0</v>
      </c>
      <c r="D100" s="385">
        <f t="shared" si="1"/>
        <v>0</v>
      </c>
    </row>
    <row r="101" spans="1:4" x14ac:dyDescent="0.45">
      <c r="A101" s="384" t="str">
        <f>'3_Data_format'!CV1</f>
        <v>pretreat_water_vol</v>
      </c>
      <c r="B101" s="384" t="str">
        <f>'3_Data_format'!CV4</f>
        <v>Volume of waste water pretreated</v>
      </c>
      <c r="C101" s="399">
        <f>ROWS('2_Data_collection'!CV7:CV99998)-COUNTBLANK('2_Data_collection'!CV7:CV99998)</f>
        <v>0</v>
      </c>
      <c r="D101" s="385">
        <f t="shared" si="1"/>
        <v>0</v>
      </c>
    </row>
    <row r="102" spans="1:4" x14ac:dyDescent="0.45">
      <c r="A102" s="384" t="str">
        <f>'3_Data_format'!CW1</f>
        <v>waste_from</v>
      </c>
      <c r="B102" s="384" t="str">
        <f>'3_Data_format'!CW4</f>
        <v>Waste data available - From</v>
      </c>
      <c r="C102" s="399">
        <f>ROWS('2_Data_collection'!CW7:CW99998)-COUNTBLANK('2_Data_collection'!CW7:CW99998)</f>
        <v>0</v>
      </c>
      <c r="D102" s="385">
        <f t="shared" si="1"/>
        <v>0</v>
      </c>
    </row>
    <row r="103" spans="1:4" x14ac:dyDescent="0.45">
      <c r="A103" s="384" t="str">
        <f>'3_Data_format'!CX1</f>
        <v>waste_to</v>
      </c>
      <c r="B103" s="384" t="str">
        <f>'3_Data_format'!CX4</f>
        <v>Waste data available - To</v>
      </c>
      <c r="C103" s="399">
        <f>ROWS('2_Data_collection'!CX7:CX99998)-COUNTBLANK('2_Data_collection'!CX7:CX99998)</f>
        <v>0</v>
      </c>
      <c r="D103" s="385">
        <f t="shared" si="1"/>
        <v>0</v>
      </c>
    </row>
    <row r="104" spans="1:4" x14ac:dyDescent="0.45">
      <c r="A104" s="384" t="str">
        <f>'3_Data_format'!CY1</f>
        <v>scope_waste</v>
      </c>
      <c r="B104" s="384" t="str">
        <f>'3_Data_format'!CY4</f>
        <v>Scope of reporting - Waste</v>
      </c>
      <c r="C104" s="399">
        <f>ROWS('2_Data_collection'!CY7:CY99998)-COUNTBLANK('2_Data_collection'!CY7:CY99998)</f>
        <v>0</v>
      </c>
      <c r="D104" s="385">
        <f t="shared" si="1"/>
        <v>0</v>
      </c>
    </row>
    <row r="105" spans="1:4" x14ac:dyDescent="0.45">
      <c r="A105" s="384" t="str">
        <f>'3_Data_format'!CZ1</f>
        <v>area_waste</v>
      </c>
      <c r="B105" s="384" t="str">
        <f>'3_Data_format'!CZ4</f>
        <v>Reporting area - Waste</v>
      </c>
      <c r="C105" s="399">
        <f>ROWS('2_Data_collection'!CZ7:CZ99998)-COUNTBLANK('2_Data_collection'!CZ7:CZ99998)</f>
        <v>0</v>
      </c>
      <c r="D105" s="385">
        <f t="shared" si="1"/>
        <v>0</v>
      </c>
    </row>
    <row r="106" spans="1:4" x14ac:dyDescent="0.45">
      <c r="A106" s="384" t="str">
        <f>'3_Data_format'!DA1</f>
        <v>data_src_waste</v>
      </c>
      <c r="B106" s="384" t="str">
        <f>'3_Data_format'!DA4</f>
        <v>Data source - Waste</v>
      </c>
      <c r="C106" s="399">
        <f>ROWS('2_Data_collection'!DA7:DA99998)-COUNTBLANK('2_Data_collection'!DA7:DA99998)</f>
        <v>0</v>
      </c>
      <c r="D106" s="385">
        <f t="shared" si="1"/>
        <v>0</v>
      </c>
    </row>
    <row r="107" spans="1:4" x14ac:dyDescent="0.45">
      <c r="A107" s="384" t="str">
        <f>'3_Data_format'!DB1</f>
        <v>waste</v>
      </c>
      <c r="B107" s="384" t="str">
        <f>'3_Data_format'!DB4</f>
        <v>Waste generation</v>
      </c>
      <c r="C107" s="399">
        <f>ROWS('2_Data_collection'!DB7:DB99998)-COUNTBLANK('2_Data_collection'!DB7:DB99998)</f>
        <v>0</v>
      </c>
      <c r="D107" s="385">
        <f t="shared" si="1"/>
        <v>0</v>
      </c>
    </row>
    <row r="108" spans="1:4" x14ac:dyDescent="0.45">
      <c r="A108" s="384" t="str">
        <f>'3_Data_format'!DC1</f>
        <v>waste_recycle</v>
      </c>
      <c r="B108" s="384" t="str">
        <f>'3_Data_format'!DC4</f>
        <v>Waste reclamation/recycling rate</v>
      </c>
      <c r="C108" s="399">
        <f>ROWS('2_Data_collection'!DC7:DC99998)-COUNTBLANK('2_Data_collection'!DC7:DC99998)</f>
        <v>0</v>
      </c>
      <c r="D108" s="385">
        <f t="shared" si="1"/>
        <v>0</v>
      </c>
    </row>
    <row r="109" spans="1:4" x14ac:dyDescent="0.45">
      <c r="A109" s="384" t="str">
        <f>'3_Data_format'!DD1</f>
        <v>selective_sort</v>
      </c>
      <c r="B109" s="384" t="str">
        <f>'3_Data_format'!DD4</f>
        <v>Selective sorting</v>
      </c>
      <c r="C109" s="399">
        <f>ROWS('2_Data_collection'!DD7:DD99998)-COUNTBLANK('2_Data_collection'!DD7:DD99998)</f>
        <v>0</v>
      </c>
      <c r="D109" s="385">
        <f t="shared" si="1"/>
        <v>0</v>
      </c>
    </row>
    <row r="110" spans="1:4" x14ac:dyDescent="0.45">
      <c r="A110" s="384" t="str">
        <f>'3_Data_format'!DE1</f>
        <v>trash_compact</v>
      </c>
      <c r="B110" s="384" t="str">
        <f>'3_Data_format'!DE4</f>
        <v>Presence of a trash compactor</v>
      </c>
      <c r="C110" s="399">
        <f>ROWS('2_Data_collection'!DE7:DE99998)-COUNTBLANK('2_Data_collection'!DE7:DE99998)</f>
        <v>0</v>
      </c>
      <c r="D110" s="385">
        <f t="shared" si="1"/>
        <v>0</v>
      </c>
    </row>
    <row r="111" spans="1:4" x14ac:dyDescent="0.45">
      <c r="A111" s="384" t="str">
        <f>'3_Data_format'!DF1</f>
        <v>smart_build_tech</v>
      </c>
      <c r="B111" s="384" t="str">
        <f>'3_Data_format'!DF4</f>
        <v>Smart grid/Smart building technologies</v>
      </c>
      <c r="C111" s="399">
        <f>ROWS('2_Data_collection'!DF7:DF99998)-COUNTBLANK('2_Data_collection'!DF7:DF99998)</f>
        <v>0</v>
      </c>
      <c r="D111" s="385">
        <f t="shared" si="1"/>
        <v>0</v>
      </c>
    </row>
    <row r="112" spans="1:4" x14ac:dyDescent="0.45">
      <c r="A112" s="384" t="str">
        <f>'3_Data_format'!DG1</f>
        <v>auto_meter_read</v>
      </c>
      <c r="B112" s="384" t="str">
        <f>'3_Data_format'!DG4</f>
        <v>Automatic meter readings</v>
      </c>
      <c r="C112" s="399">
        <f>ROWS('2_Data_collection'!DG7:DG99998)-COUNTBLANK('2_Data_collection'!DG7:DG99998)</f>
        <v>0</v>
      </c>
      <c r="D112" s="385">
        <f t="shared" si="1"/>
        <v>0</v>
      </c>
    </row>
    <row r="113" spans="1:4" x14ac:dyDescent="0.45">
      <c r="A113" s="384" t="str">
        <f>'3_Data_format'!DH1</f>
        <v>nrg_sub_meter</v>
      </c>
      <c r="B113" s="384" t="str">
        <f>'3_Data_format'!DH4</f>
        <v>Implementation of a sub-meter</v>
      </c>
      <c r="C113" s="399">
        <f>ROWS('2_Data_collection'!DH7:DH99998)-COUNTBLANK('2_Data_collection'!DH7:DH99998)</f>
        <v>0</v>
      </c>
      <c r="D113" s="385">
        <f t="shared" si="1"/>
        <v>0</v>
      </c>
    </row>
    <row r="114" spans="1:4" x14ac:dyDescent="0.45">
      <c r="A114" s="384" t="str">
        <f>'3_Data_format'!DI1</f>
        <v>presence_sensors</v>
      </c>
      <c r="B114" s="384" t="str">
        <f>'3_Data_format'!DI4</f>
        <v>Installation of presence sensors</v>
      </c>
      <c r="C114" s="399">
        <f>ROWS('2_Data_collection'!DI7:DI99998)-COUNTBLANK('2_Data_collection'!DI7:DI99998)</f>
        <v>0</v>
      </c>
      <c r="D114" s="385">
        <f t="shared" si="1"/>
        <v>0</v>
      </c>
    </row>
    <row r="115" spans="1:4" x14ac:dyDescent="0.45">
      <c r="A115" s="384" t="str">
        <f>'3_Data_format'!DJ1</f>
        <v>high_eff_equip</v>
      </c>
      <c r="B115" s="384" t="str">
        <f>'3_Data_format'!DJ4</f>
        <v>Installation of high-efficiency equipment and appliances</v>
      </c>
      <c r="C115" s="399">
        <f>ROWS('2_Data_collection'!DJ7:DJ99998)-COUNTBLANK('2_Data_collection'!DJ7:DJ99998)</f>
        <v>0</v>
      </c>
      <c r="D115" s="385">
        <f t="shared" si="1"/>
        <v>0</v>
      </c>
    </row>
    <row r="116" spans="1:4" x14ac:dyDescent="0.45">
      <c r="A116" s="384" t="str">
        <f>'3_Data_format'!DK1</f>
        <v>on_site_renew</v>
      </c>
      <c r="B116" s="384" t="str">
        <f>'3_Data_format'!DK4</f>
        <v>Installation of on-site renewable energy</v>
      </c>
      <c r="C116" s="399">
        <f>ROWS('2_Data_collection'!DK7:DK99998)-COUNTBLANK('2_Data_collection'!DK7:DK99998)</f>
        <v>0</v>
      </c>
      <c r="D116" s="385">
        <f t="shared" si="1"/>
        <v>0</v>
      </c>
    </row>
    <row r="117" spans="1:4" x14ac:dyDescent="0.45">
      <c r="A117" s="384" t="str">
        <f>'3_Data_format'!DL1</f>
        <v>work_build_enveloppe</v>
      </c>
      <c r="B117" s="384" t="str">
        <f>'3_Data_format'!DL4</f>
        <v>Work on the building enveloppe</v>
      </c>
      <c r="C117" s="399">
        <f>ROWS('2_Data_collection'!DL7:DL99998)-COUNTBLANK('2_Data_collection'!DL7:DL99998)</f>
        <v>0</v>
      </c>
      <c r="D117" s="385">
        <f t="shared" si="1"/>
        <v>0</v>
      </c>
    </row>
    <row r="118" spans="1:4" x14ac:dyDescent="0.45">
      <c r="A118" s="384" t="str">
        <f>'3_Data_format'!DM1</f>
        <v>occ_engage</v>
      </c>
      <c r="B118" s="384" t="str">
        <f>'3_Data_format'!DM4</f>
        <v>Occupant engagement</v>
      </c>
      <c r="C118" s="399">
        <f>ROWS('2_Data_collection'!DM7:DM99998)-COUNTBLANK('2_Data_collection'!DM7:DM99998)</f>
        <v>0</v>
      </c>
      <c r="D118" s="385">
        <f t="shared" si="1"/>
        <v>0</v>
      </c>
    </row>
    <row r="119" spans="1:4" x14ac:dyDescent="0.45">
      <c r="A119" s="384" t="str">
        <f>'3_Data_format'!DN1</f>
        <v>gov_nrg_issues</v>
      </c>
      <c r="B119" s="384" t="str">
        <f>'3_Data_format'!DN4</f>
        <v>Governance on energy issues (environmental committee)</v>
      </c>
      <c r="C119" s="399">
        <f>ROWS('2_Data_collection'!DN7:DN99998)-COUNTBLANK('2_Data_collection'!DN7:DN99998)</f>
        <v>0</v>
      </c>
      <c r="D119" s="385">
        <f t="shared" si="1"/>
        <v>0</v>
      </c>
    </row>
    <row r="120" spans="1:4" x14ac:dyDescent="0.45">
      <c r="A120" s="384" t="str">
        <f>'3_Data_format'!DO1</f>
        <v>revised_op_contract</v>
      </c>
      <c r="B120" s="384" t="str">
        <f>'3_Data_format'!DO4</f>
        <v>Revised operation and maintenance contract</v>
      </c>
      <c r="C120" s="399">
        <f>ROWS('2_Data_collection'!DO7:DO99998)-COUNTBLANK('2_Data_collection'!DO7:DO99998)</f>
        <v>0</v>
      </c>
      <c r="D120" s="385">
        <f t="shared" si="1"/>
        <v>0</v>
      </c>
    </row>
    <row r="121" spans="1:4" x14ac:dyDescent="0.45">
      <c r="A121" s="384" t="str">
        <f>'3_Data_format'!DP1</f>
        <v>cpe</v>
      </c>
      <c r="B121" s="384" t="str">
        <f>'3_Data_format'!DP4</f>
        <v>Do you have a CPE ? (France only)</v>
      </c>
      <c r="C121" s="399">
        <f>ROWS('2_Data_collection'!DP7:DP99998)-COUNTBLANK('2_Data_collection'!DP7:DP99998)</f>
        <v>0</v>
      </c>
      <c r="D121" s="385">
        <f t="shared" si="1"/>
        <v>0</v>
      </c>
    </row>
    <row r="122" spans="1:4" x14ac:dyDescent="0.45">
      <c r="A122" s="384" t="str">
        <f>'3_Data_format'!DQ1</f>
        <v>plot_area</v>
      </c>
      <c r="B122" s="384" t="str">
        <f>'3_Data_format'!DQ4</f>
        <v>Total area of the plot</v>
      </c>
      <c r="C122" s="399">
        <f>ROWS('2_Data_collection'!DQ7:DQ99998)-COUNTBLANK('2_Data_collection'!DQ7:DQ99998)</f>
        <v>0</v>
      </c>
      <c r="D122" s="385">
        <f t="shared" si="1"/>
        <v>0</v>
      </c>
    </row>
    <row r="123" spans="1:4" x14ac:dyDescent="0.45">
      <c r="A123" s="384" t="str">
        <f>'3_Data_format'!DR1</f>
        <v>floor_space</v>
      </c>
      <c r="B123" s="384" t="str">
        <f>'3_Data_format'!DR4</f>
        <v>Floor area of the building</v>
      </c>
      <c r="C123" s="399">
        <f>ROWS('2_Data_collection'!DR7:DR99998)-COUNTBLANK('2_Data_collection'!DR7:DR99998)</f>
        <v>0</v>
      </c>
      <c r="D123" s="385">
        <f t="shared" si="1"/>
        <v>0</v>
      </c>
    </row>
    <row r="124" spans="1:4" x14ac:dyDescent="0.45">
      <c r="A124" s="384" t="str">
        <f>'3_Data_format'!DS1</f>
        <v>insulation_type</v>
      </c>
      <c r="B124" s="384" t="str">
        <f>'3_Data_format'!DS4</f>
        <v>Type of insulation</v>
      </c>
      <c r="C124" s="399">
        <f>ROWS('2_Data_collection'!DS7:DS99998)-COUNTBLANK('2_Data_collection'!DS7:DS99998)</f>
        <v>0</v>
      </c>
      <c r="D124" s="385">
        <f t="shared" si="1"/>
        <v>0</v>
      </c>
    </row>
    <row r="125" spans="1:4" x14ac:dyDescent="0.45">
      <c r="A125" s="384" t="str">
        <f>'3_Data_format'!DT1</f>
        <v>facade_type</v>
      </c>
      <c r="B125" s="384" t="str">
        <f>'3_Data_format'!DT4</f>
        <v>Type of facade</v>
      </c>
      <c r="C125" s="399">
        <f>ROWS('2_Data_collection'!DT7:DT99998)-COUNTBLANK('2_Data_collection'!DT7:DT99998)</f>
        <v>0</v>
      </c>
      <c r="D125" s="385">
        <f t="shared" si="1"/>
        <v>0</v>
      </c>
    </row>
    <row r="126" spans="1:4" x14ac:dyDescent="0.45">
      <c r="A126" s="384" t="str">
        <f>'3_Data_format'!DU1</f>
        <v>facade_mater</v>
      </c>
      <c r="B126" s="384" t="str">
        <f>'3_Data_format'!DU4</f>
        <v>Type of material used for facade</v>
      </c>
      <c r="C126" s="399">
        <f>ROWS('2_Data_collection'!DU7:DU99998)-COUNTBLANK('2_Data_collection'!DU7:DU99998)</f>
        <v>0</v>
      </c>
      <c r="D126" s="385">
        <f t="shared" si="1"/>
        <v>0</v>
      </c>
    </row>
    <row r="127" spans="1:4" x14ac:dyDescent="0.45">
      <c r="A127" s="384" t="str">
        <f>'3_Data_format'!DV1</f>
        <v>green_facade</v>
      </c>
      <c r="B127" s="384" t="str">
        <f>'3_Data_format'!DV4</f>
        <v>Green facade system</v>
      </c>
      <c r="C127" s="399">
        <f>ROWS('2_Data_collection'!DV7:DV99998)-COUNTBLANK('2_Data_collection'!DV7:DV99998)</f>
        <v>0</v>
      </c>
      <c r="D127" s="385">
        <f t="shared" si="1"/>
        <v>0</v>
      </c>
    </row>
    <row r="128" spans="1:4" x14ac:dyDescent="0.45">
      <c r="A128" s="384" t="str">
        <f>'3_Data_format'!DW1</f>
        <v>external_sun_protect</v>
      </c>
      <c r="B128" s="384" t="str">
        <f>'3_Data_format'!DW4</f>
        <v>Presence of external sun protection</v>
      </c>
      <c r="C128" s="399">
        <f>ROWS('2_Data_collection'!DW7:DW99998)-COUNTBLANK('2_Data_collection'!DW7:DW99998)</f>
        <v>0</v>
      </c>
      <c r="D128" s="385">
        <f t="shared" si="1"/>
        <v>0</v>
      </c>
    </row>
    <row r="129" spans="1:4" x14ac:dyDescent="0.45">
      <c r="A129" s="384" t="str">
        <f>'3_Data_format'!DX1</f>
        <v>glazed_open</v>
      </c>
      <c r="B129" s="384" t="str">
        <f>'3_Data_format'!DX4</f>
        <v>Glazed openings</v>
      </c>
      <c r="C129" s="399">
        <f>ROWS('2_Data_collection'!DX7:DX99998)-COUNTBLANK('2_Data_collection'!DX7:DX99998)</f>
        <v>0</v>
      </c>
      <c r="D129" s="385">
        <f t="shared" si="1"/>
        <v>0</v>
      </c>
    </row>
    <row r="130" spans="1:4" x14ac:dyDescent="0.45">
      <c r="A130" s="384" t="str">
        <f>'3_Data_format'!DY1</f>
        <v>window_to_wall</v>
      </c>
      <c r="B130" s="384" t="str">
        <f>'3_Data_format'!DY4</f>
        <v>Window-to-wall ratio</v>
      </c>
      <c r="C130" s="399">
        <f>ROWS('2_Data_collection'!DY7:DY99998)-COUNTBLANK('2_Data_collection'!DY7:DY99998)</f>
        <v>0</v>
      </c>
      <c r="D130" s="385">
        <f t="shared" ref="D130:D193" si="2">IFERROR(C130/MAX(C:C), 0)</f>
        <v>0</v>
      </c>
    </row>
    <row r="131" spans="1:4" x14ac:dyDescent="0.45">
      <c r="A131" s="384" t="str">
        <f>'3_Data_format'!DZ1</f>
        <v>anti_collision_glazing</v>
      </c>
      <c r="B131" s="384" t="str">
        <f>'3_Data_format'!DZ4</f>
        <v>Anti-collision glazing</v>
      </c>
      <c r="C131" s="399">
        <f>ROWS('2_Data_collection'!DZ7:DZ99998)-COUNTBLANK('2_Data_collection'!DZ7:DZ99998)</f>
        <v>0</v>
      </c>
      <c r="D131" s="385">
        <f t="shared" si="2"/>
        <v>0</v>
      </c>
    </row>
    <row r="132" spans="1:4" x14ac:dyDescent="0.45">
      <c r="A132" s="384" t="str">
        <f>'3_Data_format'!EA1</f>
        <v>anti_collision_meas</v>
      </c>
      <c r="B132" s="384" t="str">
        <f>'3_Data_format'!EA4</f>
        <v>Anti-collision measures</v>
      </c>
      <c r="C132" s="399">
        <f>ROWS('2_Data_collection'!EA7:EA99998)-COUNTBLANK('2_Data_collection'!EA7:EA99998)</f>
        <v>0</v>
      </c>
      <c r="D132" s="385">
        <f t="shared" si="2"/>
        <v>0</v>
      </c>
    </row>
    <row r="133" spans="1:4" x14ac:dyDescent="0.45">
      <c r="A133" s="384" t="str">
        <f>'3_Data_format'!EB1</f>
        <v>roof_type</v>
      </c>
      <c r="B133" s="384" t="str">
        <f>'3_Data_format'!EB4</f>
        <v>Type of roof</v>
      </c>
      <c r="C133" s="399">
        <f>ROWS('2_Data_collection'!EB7:EB99998)-COUNTBLANK('2_Data_collection'!EB7:EB99998)</f>
        <v>0</v>
      </c>
      <c r="D133" s="385">
        <f t="shared" si="2"/>
        <v>0</v>
      </c>
    </row>
    <row r="134" spans="1:4" x14ac:dyDescent="0.45">
      <c r="A134" s="384" t="str">
        <f>'3_Data_format'!EC1</f>
        <v>roof_access</v>
      </c>
      <c r="B134" s="384" t="str">
        <f>'3_Data_format'!EC4</f>
        <v>Accessible roof</v>
      </c>
      <c r="C134" s="399">
        <f>ROWS('2_Data_collection'!EC7:EC99998)-COUNTBLANK('2_Data_collection'!EC7:EC99998)</f>
        <v>0</v>
      </c>
      <c r="D134" s="385">
        <f t="shared" si="2"/>
        <v>0</v>
      </c>
    </row>
    <row r="135" spans="1:4" x14ac:dyDescent="0.45">
      <c r="A135" s="384" t="str">
        <f>'3_Data_format'!ED1</f>
        <v>nb_veget_strata_roof</v>
      </c>
      <c r="B135" s="384" t="str">
        <f>'3_Data_format'!ED4</f>
        <v>Number of vegetation strata on the roof</v>
      </c>
      <c r="C135" s="399">
        <f>ROWS('2_Data_collection'!ED7:ED99998)-COUNTBLANK('2_Data_collection'!ED7:ED99998)</f>
        <v>0</v>
      </c>
      <c r="D135" s="385">
        <f t="shared" si="2"/>
        <v>0</v>
      </c>
    </row>
    <row r="136" spans="1:4" x14ac:dyDescent="0.45">
      <c r="A136" s="384" t="str">
        <f>'3_Data_format'!EE1</f>
        <v>extensive_roof_area</v>
      </c>
      <c r="B136" s="384" t="str">
        <f>'3_Data_format'!EE4</f>
        <v>Surface area of extensive roofs (m²)</v>
      </c>
      <c r="C136" s="399">
        <f>ROWS('2_Data_collection'!EE7:EE99998)-COUNTBLANK('2_Data_collection'!EE7:EE99998)</f>
        <v>0</v>
      </c>
      <c r="D136" s="385">
        <f t="shared" si="2"/>
        <v>0</v>
      </c>
    </row>
    <row r="137" spans="1:4" x14ac:dyDescent="0.45">
      <c r="A137" s="384" t="str">
        <f>'3_Data_format'!EF1</f>
        <v>semi_extensive_roof_area</v>
      </c>
      <c r="B137" s="384" t="str">
        <f>'3_Data_format'!EF4</f>
        <v>Surface area of semi-intensive roofs (m²)</v>
      </c>
      <c r="C137" s="399">
        <f>ROWS('2_Data_collection'!EF7:EF99998)-COUNTBLANK('2_Data_collection'!EF7:EF99998)</f>
        <v>0</v>
      </c>
      <c r="D137" s="385">
        <f t="shared" si="2"/>
        <v>0</v>
      </c>
    </row>
    <row r="138" spans="1:4" x14ac:dyDescent="0.45">
      <c r="A138" s="384" t="str">
        <f>'3_Data_format'!EG1</f>
        <v>intensive_roof_area</v>
      </c>
      <c r="B138" s="384" t="str">
        <f>'3_Data_format'!EG4</f>
        <v>Surface area of intensive roofs (m²)</v>
      </c>
      <c r="C138" s="399">
        <f>ROWS('2_Data_collection'!EG7:EG99998)-COUNTBLANK('2_Data_collection'!EG7:EG99998)</f>
        <v>0</v>
      </c>
      <c r="D138" s="385">
        <f t="shared" si="2"/>
        <v>0</v>
      </c>
    </row>
    <row r="139" spans="1:4" x14ac:dyDescent="0.45">
      <c r="A139" s="384" t="str">
        <f>'3_Data_format'!EH1</f>
        <v>roof_tree_cover</v>
      </c>
      <c r="B139" s="384" t="str">
        <f>'3_Data_format'!EH4</f>
        <v>Tree cover surface on roof (m²)</v>
      </c>
      <c r="C139" s="399">
        <f>ROWS('2_Data_collection'!EH7:EH99998)-COUNTBLANK('2_Data_collection'!EH7:EH99998)</f>
        <v>0</v>
      </c>
      <c r="D139" s="385">
        <f t="shared" si="2"/>
        <v>0</v>
      </c>
    </row>
    <row r="140" spans="1:4" x14ac:dyDescent="0.45">
      <c r="A140" s="384" t="str">
        <f>'3_Data_format'!EI1</f>
        <v>water_points_roof</v>
      </c>
      <c r="B140" s="384" t="str">
        <f>'3_Data_format'!EI4</f>
        <v>Presence of water points on roof</v>
      </c>
      <c r="C140" s="399">
        <f>ROWS('2_Data_collection'!EI7:EI99998)-COUNTBLANK('2_Data_collection'!EI7:EI99998)</f>
        <v>0</v>
      </c>
      <c r="D140" s="385">
        <f t="shared" si="2"/>
        <v>0</v>
      </c>
    </row>
    <row r="141" spans="1:4" x14ac:dyDescent="0.45">
      <c r="A141" s="384" t="str">
        <f>'3_Data_format'!EJ1</f>
        <v>ventilation_type</v>
      </c>
      <c r="B141" s="384" t="str">
        <f>'3_Data_format'!EJ4</f>
        <v>Type of ventilation</v>
      </c>
      <c r="C141" s="399">
        <f>ROWS('2_Data_collection'!EJ7:EJ99998)-COUNTBLANK('2_Data_collection'!EJ7:EJ99998)</f>
        <v>0</v>
      </c>
      <c r="D141" s="385">
        <f t="shared" si="2"/>
        <v>0</v>
      </c>
    </row>
    <row r="142" spans="1:4" x14ac:dyDescent="0.45">
      <c r="A142" s="384" t="str">
        <f>'3_Data_format'!EK1</f>
        <v>free_cooling</v>
      </c>
      <c r="B142" s="384" t="str">
        <f>'3_Data_format'!EK4</f>
        <v>Free-cooling capacity</v>
      </c>
      <c r="C142" s="399">
        <f>ROWS('2_Data_collection'!EK7:EK99998)-COUNTBLANK('2_Data_collection'!EK7:EK99998)</f>
        <v>0</v>
      </c>
      <c r="D142" s="385">
        <f t="shared" si="2"/>
        <v>0</v>
      </c>
    </row>
    <row r="143" spans="1:4" x14ac:dyDescent="0.45">
      <c r="A143" s="384" t="str">
        <f>'3_Data_format'!EL1</f>
        <v>airtight</v>
      </c>
      <c r="B143" s="384" t="str">
        <f>'3_Data_format'!EL4</f>
        <v>Airtightness</v>
      </c>
      <c r="C143" s="399">
        <f>ROWS('2_Data_collection'!EL7:EL99998)-COUNTBLANK('2_Data_collection'!EL7:EL99998)</f>
        <v>0</v>
      </c>
      <c r="D143" s="385">
        <f t="shared" si="2"/>
        <v>0</v>
      </c>
    </row>
    <row r="144" spans="1:4" x14ac:dyDescent="0.45">
      <c r="A144" s="384" t="str">
        <f>'3_Data_format'!EM1</f>
        <v>foundations_type</v>
      </c>
      <c r="B144" s="384" t="str">
        <f>'3_Data_format'!EM4</f>
        <v>Type of foundations</v>
      </c>
      <c r="C144" s="399">
        <f>ROWS('2_Data_collection'!EM7:EM99998)-COUNTBLANK('2_Data_collection'!EM7:EM99998)</f>
        <v>0</v>
      </c>
      <c r="D144" s="385">
        <f t="shared" si="2"/>
        <v>0</v>
      </c>
    </row>
    <row r="145" spans="1:4" x14ac:dyDescent="0.45">
      <c r="A145" s="384" t="str">
        <f>'3_Data_format'!EN1</f>
        <v>basement</v>
      </c>
      <c r="B145" s="384" t="str">
        <f>'3_Data_format'!EN4</f>
        <v>Presence of basement</v>
      </c>
      <c r="C145" s="399">
        <f>ROWS('2_Data_collection'!EN7:EN99998)-COUNTBLANK('2_Data_collection'!EN7:EN99998)</f>
        <v>0</v>
      </c>
      <c r="D145" s="385">
        <f t="shared" si="2"/>
        <v>0</v>
      </c>
    </row>
    <row r="146" spans="1:4" x14ac:dyDescent="0.45">
      <c r="A146" s="384" t="str">
        <f>'3_Data_format'!EO1</f>
        <v>basement_sensitive_equip</v>
      </c>
      <c r="B146" s="384" t="str">
        <f>'3_Data_format'!EO4</f>
        <v>Presence of sensitive equipments in the basement</v>
      </c>
      <c r="C146" s="399">
        <f>ROWS('2_Data_collection'!EO7:EO99998)-COUNTBLANK('2_Data_collection'!EO7:EO99998)</f>
        <v>0</v>
      </c>
      <c r="D146" s="385">
        <f t="shared" si="2"/>
        <v>0</v>
      </c>
    </row>
    <row r="147" spans="1:4" x14ac:dyDescent="0.45">
      <c r="A147" s="384" t="str">
        <f>'3_Data_format'!EP1</f>
        <v>sensitive_equip_protect</v>
      </c>
      <c r="B147" s="384" t="str">
        <f>'3_Data_format'!EP4</f>
        <v>Sensitive equipment protection</v>
      </c>
      <c r="C147" s="399">
        <f>ROWS('2_Data_collection'!EP7:EP99998)-COUNTBLANK('2_Data_collection'!EP7:EP99998)</f>
        <v>0</v>
      </c>
      <c r="D147" s="385">
        <f t="shared" si="2"/>
        <v>0</v>
      </c>
    </row>
    <row r="148" spans="1:4" x14ac:dyDescent="0.45">
      <c r="A148" s="384" t="str">
        <f>'3_Data_format'!EQ1</f>
        <v>crawl_space</v>
      </c>
      <c r="B148" s="384" t="str">
        <f>'3_Data_format'!EQ4</f>
        <v>Crawl space</v>
      </c>
      <c r="C148" s="399">
        <f>ROWS('2_Data_collection'!EQ7:EQ99998)-COUNTBLANK('2_Data_collection'!EQ7:EQ99998)</f>
        <v>0</v>
      </c>
      <c r="D148" s="385">
        <f t="shared" si="2"/>
        <v>0</v>
      </c>
    </row>
    <row r="149" spans="1:4" x14ac:dyDescent="0.45">
      <c r="A149" s="384" t="str">
        <f>'3_Data_format'!ER1</f>
        <v>imperm_outdoor_miner_area</v>
      </c>
      <c r="B149" s="384" t="str">
        <f>'3_Data_format'!ER4</f>
        <v>Impermeable outdoor mineral surfaces (m²)</v>
      </c>
      <c r="C149" s="399">
        <f>ROWS('2_Data_collection'!ER7:ER99998)-COUNTBLANK('2_Data_collection'!ER7:ER99998)</f>
        <v>0</v>
      </c>
      <c r="D149" s="385">
        <f t="shared" si="2"/>
        <v>0</v>
      </c>
    </row>
    <row r="150" spans="1:4" x14ac:dyDescent="0.45">
      <c r="A150" s="384" t="str">
        <f>'3_Data_format'!ES1</f>
        <v>imperm_outdoor_miner_type</v>
      </c>
      <c r="B150" s="384" t="str">
        <f>'3_Data_format'!ES4</f>
        <v>Type of impermeable outdoor mineral surface</v>
      </c>
      <c r="C150" s="399">
        <f>ROWS('2_Data_collection'!ES7:ES99998)-COUNTBLANK('2_Data_collection'!ES7:ES99998)</f>
        <v>0</v>
      </c>
      <c r="D150" s="385">
        <f t="shared" si="2"/>
        <v>0</v>
      </c>
    </row>
    <row r="151" spans="1:4" x14ac:dyDescent="0.45">
      <c r="A151" s="384" t="str">
        <f>'3_Data_format'!ET1</f>
        <v>semi_perm_outdoor_miner_area</v>
      </c>
      <c r="B151" s="384" t="str">
        <f>'3_Data_format'!ET4</f>
        <v>Semi-permeable and mixed outdoor mineral surfaces (m²)</v>
      </c>
      <c r="C151" s="399">
        <f>ROWS('2_Data_collection'!ET7:ET99998)-COUNTBLANK('2_Data_collection'!ET7:ET99998)</f>
        <v>0</v>
      </c>
      <c r="D151" s="385">
        <f t="shared" si="2"/>
        <v>0</v>
      </c>
    </row>
    <row r="152" spans="1:4" x14ac:dyDescent="0.45">
      <c r="A152" s="384" t="str">
        <f>'3_Data_format'!EU1</f>
        <v>tree_presence</v>
      </c>
      <c r="B152" s="384" t="str">
        <f>'3_Data_format'!EU4</f>
        <v>Presence of trees on impermeable, semi-permeable and mixed surfaces</v>
      </c>
      <c r="C152" s="399">
        <f>ROWS('2_Data_collection'!EU7:EU99998)-COUNTBLANK('2_Data_collection'!EU7:EU99998)</f>
        <v>0</v>
      </c>
      <c r="D152" s="385">
        <f t="shared" si="2"/>
        <v>0</v>
      </c>
    </row>
    <row r="153" spans="1:4" x14ac:dyDescent="0.45">
      <c r="A153" s="384" t="str">
        <f>'3_Data_format'!EV1</f>
        <v>1_strat_slab_area</v>
      </c>
      <c r="B153" s="384" t="str">
        <f>'3_Data_format'!EV4</f>
        <v>Slab area with a single vegetation stratum (m²)</v>
      </c>
      <c r="C153" s="399">
        <f>ROWS('2_Data_collection'!EV7:EV99998)-COUNTBLANK('2_Data_collection'!EV7:EV99998)</f>
        <v>0</v>
      </c>
      <c r="D153" s="385">
        <f t="shared" si="2"/>
        <v>0</v>
      </c>
    </row>
    <row r="154" spans="1:4" x14ac:dyDescent="0.45">
      <c r="A154" s="384" t="str">
        <f>'3_Data_format'!EW1</f>
        <v>2_strat_slab_area</v>
      </c>
      <c r="B154" s="384" t="str">
        <f>'3_Data_format'!EW4</f>
        <v>Slab area with two vegetation strata (m²)</v>
      </c>
      <c r="C154" s="399">
        <f>ROWS('2_Data_collection'!EW7:EW99998)-COUNTBLANK('2_Data_collection'!EW7:EW99998)</f>
        <v>0</v>
      </c>
      <c r="D154" s="385">
        <f t="shared" si="2"/>
        <v>0</v>
      </c>
    </row>
    <row r="155" spans="1:4" x14ac:dyDescent="0.45">
      <c r="A155" s="384" t="str">
        <f>'3_Data_format'!EX1</f>
        <v>3_strat_slab_area</v>
      </c>
      <c r="B155" s="384" t="str">
        <f>'3_Data_format'!EX4</f>
        <v>Slab area with three vegetation strata (m²)</v>
      </c>
      <c r="C155" s="399">
        <f>ROWS('2_Data_collection'!EX7:EX99998)-COUNTBLANK('2_Data_collection'!EX7:EX99998)</f>
        <v>0</v>
      </c>
      <c r="D155" s="385">
        <f t="shared" si="2"/>
        <v>0</v>
      </c>
    </row>
    <row r="156" spans="1:4" x14ac:dyDescent="0.45">
      <c r="A156" s="384" t="str">
        <f>'3_Data_format'!EY1</f>
        <v>type_manag_slab</v>
      </c>
      <c r="B156" s="384" t="str">
        <f>'3_Data_format'!EY4</f>
        <v>Type of management of green spaces on slab area</v>
      </c>
      <c r="C156" s="399">
        <f>ROWS('2_Data_collection'!EY7:EY99998)-COUNTBLANK('2_Data_collection'!EY7:EY99998)</f>
        <v>0</v>
      </c>
      <c r="D156" s="385">
        <f t="shared" si="2"/>
        <v>0</v>
      </c>
    </row>
    <row r="157" spans="1:4" x14ac:dyDescent="0.45">
      <c r="A157" s="384" t="str">
        <f>'3_Data_format'!EZ1</f>
        <v>1_strat_open_area</v>
      </c>
      <c r="B157" s="384" t="str">
        <f>'3_Data_format'!EZ4</f>
        <v>Open ground area with a single vegetation stratum (m²)</v>
      </c>
      <c r="C157" s="399">
        <f>ROWS('2_Data_collection'!EZ7:EZ99998)-COUNTBLANK('2_Data_collection'!EZ7:EZ99998)</f>
        <v>0</v>
      </c>
      <c r="D157" s="385">
        <f t="shared" si="2"/>
        <v>0</v>
      </c>
    </row>
    <row r="158" spans="1:4" x14ac:dyDescent="0.45">
      <c r="A158" s="384" t="str">
        <f>'3_Data_format'!FA1</f>
        <v>2_strat_open_area</v>
      </c>
      <c r="B158" s="384" t="str">
        <f>'3_Data_format'!FA4</f>
        <v>Open ground area with two vegetation strata (m²)</v>
      </c>
      <c r="C158" s="399">
        <f>ROWS('2_Data_collection'!FA7:FA99998)-COUNTBLANK('2_Data_collection'!FA7:FA99998)</f>
        <v>0</v>
      </c>
      <c r="D158" s="385">
        <f t="shared" si="2"/>
        <v>0</v>
      </c>
    </row>
    <row r="159" spans="1:4" x14ac:dyDescent="0.45">
      <c r="A159" s="384" t="str">
        <f>'3_Data_format'!FB1</f>
        <v>3_strat_open_area</v>
      </c>
      <c r="B159" s="384" t="str">
        <f>'3_Data_format'!FB4</f>
        <v>Open ground area with three vegetation strata (m²)</v>
      </c>
      <c r="C159" s="399">
        <f>ROWS('2_Data_collection'!FB7:FB99998)-COUNTBLANK('2_Data_collection'!FB7:FB99998)</f>
        <v>0</v>
      </c>
      <c r="D159" s="385">
        <f t="shared" si="2"/>
        <v>0</v>
      </c>
    </row>
    <row r="160" spans="1:4" x14ac:dyDescent="0.45">
      <c r="A160" s="384" t="str">
        <f>'3_Data_format'!FC1</f>
        <v>type_manag_open</v>
      </c>
      <c r="B160" s="384" t="str">
        <f>'3_Data_format'!FC4</f>
        <v>Type of management of green spaces in the open ground area</v>
      </c>
      <c r="C160" s="399">
        <f>ROWS('2_Data_collection'!FC7:FC99998)-COUNTBLANK('2_Data_collection'!FC7:FC99998)</f>
        <v>0</v>
      </c>
      <c r="D160" s="385">
        <f t="shared" si="2"/>
        <v>0</v>
      </c>
    </row>
    <row r="161" spans="1:4" x14ac:dyDescent="0.45">
      <c r="A161" s="384" t="str">
        <f>'3_Data_format'!FD1</f>
        <v>tree_cover_wo_roof</v>
      </c>
      <c r="B161" s="384" t="str">
        <f>'3_Data_format'!FD4</f>
        <v>Tree cover surface excluding roof (m²)</v>
      </c>
      <c r="C161" s="399">
        <f>ROWS('2_Data_collection'!FD7:FD99998)-COUNTBLANK('2_Data_collection'!FD7:FD99998)</f>
        <v>0</v>
      </c>
      <c r="D161" s="385">
        <f t="shared" si="2"/>
        <v>0</v>
      </c>
    </row>
    <row r="162" spans="1:4" x14ac:dyDescent="0.45">
      <c r="A162" s="384" t="str">
        <f>'3_Data_format'!FE1</f>
        <v>sealed_wet_area</v>
      </c>
      <c r="B162" s="384" t="str">
        <f>'3_Data_format'!FE4</f>
        <v>Surface area of sealed wetlands (m²)</v>
      </c>
      <c r="C162" s="399">
        <f>ROWS('2_Data_collection'!FE7:FE99998)-COUNTBLANK('2_Data_collection'!FE7:FE99998)</f>
        <v>0</v>
      </c>
      <c r="D162" s="385">
        <f t="shared" si="2"/>
        <v>0</v>
      </c>
    </row>
    <row r="163" spans="1:4" x14ac:dyDescent="0.45">
      <c r="A163" s="384" t="str">
        <f>'3_Data_format'!FF1</f>
        <v>unsealed_wet_area</v>
      </c>
      <c r="B163" s="384" t="str">
        <f>'3_Data_format'!FF4</f>
        <v>Surface area of unsealed wetlands (m²)</v>
      </c>
      <c r="C163" s="399">
        <f>ROWS('2_Data_collection'!FF7:FF99998)-COUNTBLANK('2_Data_collection'!FF7:FF99998)</f>
        <v>0</v>
      </c>
      <c r="D163" s="385">
        <f t="shared" si="2"/>
        <v>0</v>
      </c>
    </row>
    <row r="164" spans="1:4" x14ac:dyDescent="0.45">
      <c r="A164" s="384" t="str">
        <f>'3_Data_format'!FG1</f>
        <v>max_depth_water</v>
      </c>
      <c r="B164" s="384" t="str">
        <f>'3_Data_format'!FG4</f>
        <v>Maximum depth of permanent water areas (m)</v>
      </c>
      <c r="C164" s="399">
        <f>ROWS('2_Data_collection'!FG7:FG99998)-COUNTBLANK('2_Data_collection'!FG7:FG99998)</f>
        <v>0</v>
      </c>
      <c r="D164" s="385">
        <f t="shared" si="2"/>
        <v>0</v>
      </c>
    </row>
    <row r="165" spans="1:4" x14ac:dyDescent="0.45">
      <c r="A165" s="384" t="str">
        <f>'3_Data_format'!FH1</f>
        <v>veg_banks</v>
      </c>
      <c r="B165" s="384" t="str">
        <f>'3_Data_format'!FH4</f>
        <v>Vegetated banks</v>
      </c>
      <c r="C165" s="399">
        <f>ROWS('2_Data_collection'!FH7:FH99998)-COUNTBLANK('2_Data_collection'!FH7:FH99998)</f>
        <v>0</v>
      </c>
      <c r="D165" s="385">
        <f t="shared" si="2"/>
        <v>0</v>
      </c>
    </row>
    <row r="166" spans="1:4" x14ac:dyDescent="0.45">
      <c r="A166" s="384" t="str">
        <f>'3_Data_format'!FI1</f>
        <v>int_eco_connect</v>
      </c>
      <c r="B166" s="384" t="str">
        <f>'3_Data_format'!FI4</f>
        <v>Internal ecological connection</v>
      </c>
      <c r="C166" s="399">
        <f>ROWS('2_Data_collection'!FI7:FI99998)-COUNTBLANK('2_Data_collection'!FI7:FI99998)</f>
        <v>0</v>
      </c>
      <c r="D166" s="385">
        <f t="shared" si="2"/>
        <v>0</v>
      </c>
    </row>
    <row r="167" spans="1:4" x14ac:dyDescent="0.45">
      <c r="A167" s="384" t="str">
        <f>'3_Data_format'!FJ1</f>
        <v>ext_eco_connect</v>
      </c>
      <c r="B167" s="384" t="str">
        <f>'3_Data_format'!FJ4</f>
        <v>External ecological connection</v>
      </c>
      <c r="C167" s="399">
        <f>ROWS('2_Data_collection'!FJ7:FJ99998)-COUNTBLANK('2_Data_collection'!FJ7:FJ99998)</f>
        <v>0</v>
      </c>
      <c r="D167" s="385">
        <f t="shared" si="2"/>
        <v>0</v>
      </c>
    </row>
    <row r="168" spans="1:4" x14ac:dyDescent="0.45">
      <c r="A168" s="384" t="str">
        <f>'3_Data_format'!FK1</f>
        <v>reas_prun_trim</v>
      </c>
      <c r="B168" s="384" t="str">
        <f>'3_Data_format'!FK4</f>
        <v>Reasoned pruning/trimming</v>
      </c>
      <c r="C168" s="399">
        <f>ROWS('2_Data_collection'!FK7:FK99998)-COUNTBLANK('2_Data_collection'!FK7:FK99998)</f>
        <v>0</v>
      </c>
      <c r="D168" s="385">
        <f t="shared" si="2"/>
        <v>0</v>
      </c>
    </row>
    <row r="169" spans="1:4" x14ac:dyDescent="0.45">
      <c r="A169" s="384" t="str">
        <f>'3_Data_format'!FL1</f>
        <v>soil_munch</v>
      </c>
      <c r="B169" s="384" t="str">
        <f>'3_Data_format'!FL4</f>
        <v>Soil mulching</v>
      </c>
      <c r="C169" s="399">
        <f>ROWS('2_Data_collection'!FL7:FL99998)-COUNTBLANK('2_Data_collection'!FL7:FL99998)</f>
        <v>0</v>
      </c>
      <c r="D169" s="385">
        <f t="shared" si="2"/>
        <v>0</v>
      </c>
    </row>
    <row r="170" spans="1:4" x14ac:dyDescent="0.45">
      <c r="A170" s="384" t="str">
        <f>'3_Data_format'!FM1</f>
        <v>late_mow</v>
      </c>
      <c r="B170" s="384" t="str">
        <f>'3_Data_format'!FM4</f>
        <v>Late mowing</v>
      </c>
      <c r="C170" s="399">
        <f>ROWS('2_Data_collection'!FM7:FM99998)-COUNTBLANK('2_Data_collection'!FM7:FM99998)</f>
        <v>0</v>
      </c>
      <c r="D170" s="385">
        <f t="shared" si="2"/>
        <v>0</v>
      </c>
    </row>
    <row r="171" spans="1:4" x14ac:dyDescent="0.45">
      <c r="A171" s="384" t="str">
        <f>'3_Data_format'!FN1</f>
        <v>free_evolv</v>
      </c>
      <c r="B171" s="384" t="str">
        <f>'3_Data_format'!FN4</f>
        <v>Freely evolving spaces</v>
      </c>
      <c r="C171" s="399">
        <f>ROWS('2_Data_collection'!FN7:FN99998)-COUNTBLANK('2_Data_collection'!FN7:FN99998)</f>
        <v>0</v>
      </c>
      <c r="D171" s="385">
        <f t="shared" si="2"/>
        <v>0</v>
      </c>
    </row>
    <row r="172" spans="1:4" x14ac:dyDescent="0.45">
      <c r="A172" s="384" t="str">
        <f>'3_Data_format'!FO1</f>
        <v>nb_wild_shelters</v>
      </c>
      <c r="B172" s="384" t="str">
        <f>'3_Data_format'!FO4</f>
        <v>Number of wildlife shelters</v>
      </c>
      <c r="C172" s="399">
        <f>ROWS('2_Data_collection'!FO7:FO99998)-COUNTBLANK('2_Data_collection'!FO7:FO99998)</f>
        <v>0</v>
      </c>
      <c r="D172" s="385">
        <f t="shared" si="2"/>
        <v>0</v>
      </c>
    </row>
    <row r="173" spans="1:4" x14ac:dyDescent="0.45">
      <c r="A173" s="384" t="str">
        <f>'3_Data_format'!FP1</f>
        <v>facade_cavities</v>
      </c>
      <c r="B173" s="384" t="str">
        <f>'3_Data_format'!FP4</f>
        <v>Presence of cavities in the facade</v>
      </c>
      <c r="C173" s="399">
        <f>ROWS('2_Data_collection'!FP7:FP99998)-COUNTBLANK('2_Data_collection'!FP7:FP99998)</f>
        <v>0</v>
      </c>
      <c r="D173" s="385">
        <f t="shared" si="2"/>
        <v>0</v>
      </c>
    </row>
    <row r="174" spans="1:4" x14ac:dyDescent="0.45">
      <c r="A174" s="384" t="str">
        <f>'3_Data_format'!FQ1</f>
        <v>green_waste_manage</v>
      </c>
      <c r="B174" s="384" t="str">
        <f>'3_Data_format'!FQ4</f>
        <v>Green waste management</v>
      </c>
      <c r="C174" s="399">
        <f>ROWS('2_Data_collection'!FQ7:FQ99998)-COUNTBLANK('2_Data_collection'!FQ7:FQ99998)</f>
        <v>0</v>
      </c>
      <c r="D174" s="385">
        <f t="shared" si="2"/>
        <v>0</v>
      </c>
    </row>
    <row r="175" spans="1:4" x14ac:dyDescent="0.45">
      <c r="A175" s="384" t="str">
        <f>'3_Data_format'!FR1</f>
        <v>reponsible_int_light</v>
      </c>
      <c r="B175" s="384" t="str">
        <f>'3_Data_format'!FR4</f>
        <v>Responsible interior lighting</v>
      </c>
      <c r="C175" s="399">
        <f>ROWS('2_Data_collection'!FR7:FR99998)-COUNTBLANK('2_Data_collection'!FR7:FR99998)</f>
        <v>0</v>
      </c>
      <c r="D175" s="385">
        <f t="shared" si="2"/>
        <v>0</v>
      </c>
    </row>
    <row r="176" spans="1:4" x14ac:dyDescent="0.45">
      <c r="A176" s="384" t="str">
        <f>'3_Data_format'!FS1</f>
        <v>reponsible_ext_light</v>
      </c>
      <c r="B176" s="384" t="str">
        <f>'3_Data_format'!FS4</f>
        <v>Responsible outdoor lighting</v>
      </c>
      <c r="C176" s="399">
        <f>ROWS('2_Data_collection'!FS7:FS99998)-COUNTBLANK('2_Data_collection'!FS7:FS99998)</f>
        <v>0</v>
      </c>
      <c r="D176" s="385">
        <f t="shared" si="2"/>
        <v>0</v>
      </c>
    </row>
    <row r="177" spans="1:4" x14ac:dyDescent="0.45">
      <c r="A177" s="384" t="str">
        <f>'3_Data_format'!FT1</f>
        <v>sustain_water_sys</v>
      </c>
      <c r="B177" s="384" t="str">
        <f>'3_Data_format'!FT4</f>
        <v>Sustainable watering system</v>
      </c>
      <c r="C177" s="399">
        <f>ROWS('2_Data_collection'!FT7:FT99998)-COUNTBLANK('2_Data_collection'!FT7:FT99998)</f>
        <v>0</v>
      </c>
      <c r="D177" s="385">
        <f t="shared" si="2"/>
        <v>0</v>
      </c>
    </row>
    <row r="178" spans="1:4" x14ac:dyDescent="0.45">
      <c r="A178" s="384" t="str">
        <f>'3_Data_format'!FU1</f>
        <v>rainwater_harvest</v>
      </c>
      <c r="B178" s="384" t="str">
        <f>'3_Data_format'!FU4</f>
        <v>Rainwater harvesting device</v>
      </c>
      <c r="C178" s="399">
        <f>ROWS('2_Data_collection'!FU7:FU99998)-COUNTBLANK('2_Data_collection'!FU7:FU99998)</f>
        <v>0</v>
      </c>
      <c r="D178" s="385">
        <f t="shared" si="2"/>
        <v>0</v>
      </c>
    </row>
    <row r="179" spans="1:4" x14ac:dyDescent="0.45">
      <c r="A179" s="384" t="str">
        <f>'3_Data_format'!FV1</f>
        <v>comment</v>
      </c>
      <c r="B179" s="384" t="str">
        <f>'3_Data_format'!FV4</f>
        <v>Comments</v>
      </c>
      <c r="C179" s="399">
        <f>ROWS('2_Data_collection'!FV7:FV99998)-COUNTBLANK('2_Data_collection'!FV7:FV99998)</f>
        <v>0</v>
      </c>
      <c r="D179" s="385">
        <f t="shared" si="2"/>
        <v>0</v>
      </c>
    </row>
    <row r="180" spans="1:4" x14ac:dyDescent="0.45">
      <c r="A180" s="384" t="str">
        <f>'3_Data_format'!FW1</f>
        <v>contrib</v>
      </c>
      <c r="B180" s="384" t="str">
        <f>'3_Data_format'!FW4</f>
        <v>Contributor</v>
      </c>
      <c r="C180" s="399">
        <f>ROWS('2_Data_collection'!FW7:FW99998)-COUNTBLANK('2_Data_collection'!FW7:FW99998)</f>
        <v>0</v>
      </c>
      <c r="D180" s="385">
        <f t="shared" si="2"/>
        <v>0</v>
      </c>
    </row>
    <row r="181" spans="1:4" x14ac:dyDescent="0.45">
      <c r="A181" s="384" t="str">
        <f>'3_Data_format'!FX1</f>
        <v>loc</v>
      </c>
      <c r="B181" s="384" t="str">
        <f>'3_Data_format'!FX4</f>
        <v>Location</v>
      </c>
      <c r="C181" s="399">
        <f>ROWS('2_Data_collection'!FX7:FX99998)-COUNTBLANK('2_Data_collection'!FX7:FX99998)</f>
        <v>0</v>
      </c>
      <c r="D181" s="385">
        <f t="shared" si="2"/>
        <v>0</v>
      </c>
    </row>
    <row r="182" spans="1:4" x14ac:dyDescent="0.45">
      <c r="A182" s="384" t="str">
        <f>'3_Data_format'!FY1</f>
        <v>nrg_area_copy</v>
      </c>
      <c r="B182" s="384" t="str">
        <f>'3_Data_format'!FY4</f>
        <v>Reporting area - Energy</v>
      </c>
      <c r="C182" s="399">
        <f>ROWS('2_Data_collection'!FY7:FY99998)-COUNTBLANK('2_Data_collection'!FY7:FY99998)</f>
        <v>0</v>
      </c>
      <c r="D182" s="385">
        <f t="shared" si="2"/>
        <v>0</v>
      </c>
    </row>
    <row r="183" spans="1:4" x14ac:dyDescent="0.45">
      <c r="A183" s="384" t="str">
        <f>'3_Data_format'!FZ1</f>
        <v>nrg_area_N_m1</v>
      </c>
      <c r="B183" s="384" t="str">
        <f>'3_Data_format'!FZ4</f>
        <v>Reporting area N-1 - Energy</v>
      </c>
      <c r="C183" s="399">
        <f>ROWS('2_Data_collection'!FZ7:FZ99998)-COUNTBLANK('2_Data_collection'!FZ7:FZ99998)</f>
        <v>0</v>
      </c>
      <c r="D183" s="385">
        <f t="shared" si="2"/>
        <v>0</v>
      </c>
    </row>
    <row r="184" spans="1:4" x14ac:dyDescent="0.45">
      <c r="A184" s="384" t="str">
        <f>'3_Data_format'!GA1</f>
        <v>fe</v>
      </c>
      <c r="B184" s="384" t="str">
        <f>'3_Data_format'!GA4</f>
        <v>Final energy LHV (kWh/yr)</v>
      </c>
      <c r="C184" s="399">
        <f>ROWS('2_Data_collection'!GA7:GA99998)-COUNTBLANK('2_Data_collection'!GA7:GA99998)</f>
        <v>0</v>
      </c>
      <c r="D184" s="385">
        <f t="shared" si="2"/>
        <v>0</v>
      </c>
    </row>
    <row r="185" spans="1:4" x14ac:dyDescent="0.45">
      <c r="A185" s="384" t="str">
        <f>'3_Data_format'!GB1</f>
        <v>fe_sqm</v>
      </c>
      <c r="B185" s="384" t="str">
        <f>'3_Data_format'!GB4</f>
        <v>Final energy LHV (kWh/m².yr)</v>
      </c>
      <c r="C185" s="399">
        <f>ROWS('2_Data_collection'!GB7:GB99998)-COUNTBLANK('2_Data_collection'!GB7:GB99998)</f>
        <v>0</v>
      </c>
      <c r="D185" s="385">
        <f t="shared" si="2"/>
        <v>0</v>
      </c>
    </row>
    <row r="186" spans="1:4" x14ac:dyDescent="0.45">
      <c r="A186" s="384" t="str">
        <f>'3_Data_format'!GC1</f>
        <v>fe_sqm_N_m1</v>
      </c>
      <c r="B186" s="384" t="str">
        <f>'3_Data_format'!GC4</f>
        <v>Final energy LHV N-1 (kWh/m².yr)</v>
      </c>
      <c r="C186" s="399">
        <f>ROWS('2_Data_collection'!GC7:GC99998)-COUNTBLANK('2_Data_collection'!GC7:GC99998)</f>
        <v>0</v>
      </c>
      <c r="D186" s="385">
        <f t="shared" si="2"/>
        <v>0</v>
      </c>
    </row>
    <row r="187" spans="1:4" x14ac:dyDescent="0.45">
      <c r="A187" s="384" t="str">
        <f>'3_Data_format'!GD1</f>
        <v>fe_fte</v>
      </c>
      <c r="B187" s="384" t="str">
        <f>'3_Data_format'!GD4</f>
        <v>Final energy LHV (kWh/FTE.yr)</v>
      </c>
      <c r="C187" s="399">
        <f>ROWS('2_Data_collection'!GD7:GD99998)-COUNTBLANK('2_Data_collection'!GD7:GD99998)</f>
        <v>0</v>
      </c>
      <c r="D187" s="385">
        <f t="shared" si="2"/>
        <v>0</v>
      </c>
    </row>
    <row r="188" spans="1:4" x14ac:dyDescent="0.45">
      <c r="A188" s="384" t="str">
        <f>'3_Data_format'!GE1</f>
        <v>fe_fte_estim</v>
      </c>
      <c r="B188" s="384" t="str">
        <f>'3_Data_format'!GE4</f>
        <v>Final energy LHV (kWh/FTE.yr) - Estimate</v>
      </c>
      <c r="C188" s="399">
        <f>ROWS('2_Data_collection'!GE7:GE99998)-COUNTBLANK('2_Data_collection'!GE7:GE99998)</f>
        <v>0</v>
      </c>
      <c r="D188" s="385">
        <f t="shared" si="2"/>
        <v>0</v>
      </c>
    </row>
    <row r="189" spans="1:4" x14ac:dyDescent="0.45">
      <c r="A189" s="384" t="str">
        <f>'3_Data_format'!GF1</f>
        <v>pe</v>
      </c>
      <c r="B189" s="384" t="str">
        <f>'3_Data_format'!GF4</f>
        <v>Primary energy (kWh/yr)</v>
      </c>
      <c r="C189" s="399">
        <f>ROWS('2_Data_collection'!GF7:GF99998)-COUNTBLANK('2_Data_collection'!GF7:GF99998)</f>
        <v>0</v>
      </c>
      <c r="D189" s="385">
        <f t="shared" si="2"/>
        <v>0</v>
      </c>
    </row>
    <row r="190" spans="1:4" x14ac:dyDescent="0.45">
      <c r="A190" s="384" t="str">
        <f>'3_Data_format'!GG1</f>
        <v>pe_sqm</v>
      </c>
      <c r="B190" s="384" t="str">
        <f>'3_Data_format'!GG4</f>
        <v>Primary energy (kWh/m².yr)</v>
      </c>
      <c r="C190" s="399">
        <f>ROWS('2_Data_collection'!GG7:GG99998)-COUNTBLANK('2_Data_collection'!GG7:GG99998)</f>
        <v>0</v>
      </c>
      <c r="D190" s="385">
        <f t="shared" si="2"/>
        <v>0</v>
      </c>
    </row>
    <row r="191" spans="1:4" x14ac:dyDescent="0.45">
      <c r="A191" s="384" t="str">
        <f>'3_Data_format'!GH1</f>
        <v>ghg</v>
      </c>
      <c r="B191" s="384" t="str">
        <f>'3_Data_format'!GH4</f>
        <v>GHG emissions (kgCO2eq/yr)</v>
      </c>
      <c r="C191" s="399">
        <f>ROWS('2_Data_collection'!GH7:GH99998)-COUNTBLANK('2_Data_collection'!GH7:GH99998)</f>
        <v>0</v>
      </c>
      <c r="D191" s="385">
        <f t="shared" si="2"/>
        <v>0</v>
      </c>
    </row>
    <row r="192" spans="1:4" x14ac:dyDescent="0.45">
      <c r="A192" s="384" t="str">
        <f>'3_Data_format'!GI1</f>
        <v>ghg_sqm</v>
      </c>
      <c r="B192" s="384" t="str">
        <f>'3_Data_format'!GI4</f>
        <v>GHG emissions (kgCO2eq/m².yr)</v>
      </c>
      <c r="C192" s="399">
        <f>ROWS('2_Data_collection'!GI7:GI99998)-COUNTBLANK('2_Data_collection'!GI7:GI99998)</f>
        <v>0</v>
      </c>
      <c r="D192" s="385">
        <f t="shared" si="2"/>
        <v>0</v>
      </c>
    </row>
    <row r="193" spans="1:4" x14ac:dyDescent="0.45">
      <c r="A193" s="384" t="str">
        <f>'3_Data_format'!GJ1</f>
        <v>ghg_sqm_no_decarb</v>
      </c>
      <c r="B193" s="384" t="str">
        <f>'3_Data_format'!GJ4</f>
        <v>GHG Emissions (kgCO2eq/m².yr) - Without grid decarbonisation</v>
      </c>
      <c r="C193" s="399">
        <f>ROWS('2_Data_collection'!GJ7:GJ99998)-COUNTBLANK('2_Data_collection'!GJ7:GJ99998)</f>
        <v>0</v>
      </c>
      <c r="D193" s="385">
        <f t="shared" si="2"/>
        <v>0</v>
      </c>
    </row>
    <row r="194" spans="1:4" x14ac:dyDescent="0.45">
      <c r="A194" s="384" t="str">
        <f>'3_Data_format'!GK1</f>
        <v>epc_derived</v>
      </c>
      <c r="B194" s="384" t="str">
        <f>'3_Data_format'!GK4</f>
        <v>EPC - Derived</v>
      </c>
      <c r="C194" s="399">
        <f>ROWS('2_Data_collection'!GK7:GK99998)-COUNTBLANK('2_Data_collection'!GK7:GK99998)</f>
        <v>0</v>
      </c>
      <c r="D194" s="385">
        <f t="shared" ref="D194:D215" si="3">IFERROR(C194/MAX(C:C), 0)</f>
        <v>0</v>
      </c>
    </row>
    <row r="195" spans="1:4" x14ac:dyDescent="0.45">
      <c r="A195" s="384" t="str">
        <f>'3_Data_format'!GL1</f>
        <v>water_sqm</v>
      </c>
      <c r="B195" s="384" t="str">
        <f>'3_Data_format'!GL4</f>
        <v>Water (m3/m².yr)</v>
      </c>
      <c r="C195" s="399">
        <f>ROWS('2_Data_collection'!GL7:GL99998)-COUNTBLANK('2_Data_collection'!GL7:GL99998)</f>
        <v>0</v>
      </c>
      <c r="D195" s="385">
        <f t="shared" si="3"/>
        <v>0</v>
      </c>
    </row>
    <row r="196" spans="1:4" x14ac:dyDescent="0.45">
      <c r="A196" s="384" t="str">
        <f>'3_Data_format'!GM1</f>
        <v>water_sqm_N_m1</v>
      </c>
      <c r="B196" s="384" t="str">
        <f>'3_Data_format'!GM4</f>
        <v>Water N-1 (m3/m².yr)</v>
      </c>
      <c r="C196" s="399">
        <f>ROWS('2_Data_collection'!GM7:GM99998)-COUNTBLANK('2_Data_collection'!GM7:GM99998)</f>
        <v>0</v>
      </c>
      <c r="D196" s="385">
        <f t="shared" si="3"/>
        <v>0</v>
      </c>
    </row>
    <row r="197" spans="1:4" x14ac:dyDescent="0.45">
      <c r="A197" s="384" t="str">
        <f>'3_Data_format'!GN1</f>
        <v>waste_sqm</v>
      </c>
      <c r="B197" s="384" t="str">
        <f>'3_Data_format'!GN4</f>
        <v>Waste (kg/m².yr)</v>
      </c>
      <c r="C197" s="399">
        <f>ROWS('2_Data_collection'!GN7:GN99998)-COUNTBLANK('2_Data_collection'!GN7:GN99998)</f>
        <v>0</v>
      </c>
      <c r="D197" s="385">
        <f t="shared" si="3"/>
        <v>0</v>
      </c>
    </row>
    <row r="198" spans="1:4" x14ac:dyDescent="0.45">
      <c r="A198" s="384" t="str">
        <f>'3_Data_format'!GO1</f>
        <v>waste_sqm_N_m1</v>
      </c>
      <c r="B198" s="384" t="str">
        <f>'3_Data_format'!GO4</f>
        <v>Waste N-1 (kg/m².yr)</v>
      </c>
      <c r="C198" s="399">
        <f>ROWS('2_Data_collection'!GO7:GO99998)-COUNTBLANK('2_Data_collection'!GO7:GO99998)</f>
        <v>0</v>
      </c>
      <c r="D198" s="385">
        <f t="shared" si="3"/>
        <v>0</v>
      </c>
    </row>
    <row r="199" spans="1:4" x14ac:dyDescent="0.45">
      <c r="A199" s="384" t="str">
        <f>'3_Data_format'!GP1</f>
        <v>spo</v>
      </c>
      <c r="B199" s="384" t="str">
        <f>'3_Data_format'!GP4</f>
        <v>SPO - Score</v>
      </c>
      <c r="C199" s="399">
        <f>ROWS('2_Data_collection'!GP7:GP99998)-COUNTBLANK('2_Data_collection'!GP7:GP99998)</f>
        <v>0</v>
      </c>
      <c r="D199" s="385">
        <f t="shared" si="3"/>
        <v>0</v>
      </c>
    </row>
    <row r="200" spans="1:4" x14ac:dyDescent="0.45">
      <c r="A200" s="384" t="str">
        <f>'3_Data_format'!GQ1</f>
        <v>spo_msg</v>
      </c>
      <c r="B200" s="384" t="str">
        <f>'3_Data_format'!GQ4</f>
        <v>SPO - Message</v>
      </c>
      <c r="C200" s="399">
        <f>ROWS('2_Data_collection'!GQ7:GQ99998)-COUNTBLANK('2_Data_collection'!GQ7:GQ99998)</f>
        <v>0</v>
      </c>
      <c r="D200" s="385">
        <f t="shared" si="3"/>
        <v>0</v>
      </c>
    </row>
    <row r="201" spans="1:4" x14ac:dyDescent="0.45">
      <c r="A201" s="384" t="str">
        <f>'3_Data_format'!GR1</f>
        <v>e</v>
      </c>
      <c r="B201" s="384" t="str">
        <f>'3_Data_format'!GR4</f>
        <v>E - Score</v>
      </c>
      <c r="C201" s="399">
        <f>ROWS('2_Data_collection'!GR7:GR99998)-COUNTBLANK('2_Data_collection'!GR7:GR99998)</f>
        <v>0</v>
      </c>
      <c r="D201" s="385">
        <f t="shared" si="3"/>
        <v>0</v>
      </c>
    </row>
    <row r="202" spans="1:4" x14ac:dyDescent="0.45">
      <c r="A202" s="384" t="str">
        <f>'3_Data_format'!GS1</f>
        <v>e_msg</v>
      </c>
      <c r="B202" s="384" t="str">
        <f>'3_Data_format'!GS4</f>
        <v>E - Message</v>
      </c>
      <c r="C202" s="399">
        <f>ROWS('2_Data_collection'!GS7:GS99998)-COUNTBLANK('2_Data_collection'!GS7:GS99998)</f>
        <v>0</v>
      </c>
      <c r="D202" s="385">
        <f t="shared" si="3"/>
        <v>0</v>
      </c>
    </row>
    <row r="203" spans="1:4" x14ac:dyDescent="0.45">
      <c r="A203" s="384" t="str">
        <f>'3_Data_format'!GT1</f>
        <v>w</v>
      </c>
      <c r="B203" s="384" t="str">
        <f>'3_Data_format'!GT4</f>
        <v>W - Score</v>
      </c>
      <c r="C203" s="399">
        <f>ROWS('2_Data_collection'!GT7:GT99998)-COUNTBLANK('2_Data_collection'!GT7:GT99998)</f>
        <v>0</v>
      </c>
      <c r="D203" s="385">
        <f t="shared" si="3"/>
        <v>0</v>
      </c>
    </row>
    <row r="204" spans="1:4" x14ac:dyDescent="0.45">
      <c r="A204" s="384" t="str">
        <f>'3_Data_format'!GU1</f>
        <v>w_msg</v>
      </c>
      <c r="B204" s="384" t="str">
        <f>'3_Data_format'!GU4</f>
        <v>W - Message</v>
      </c>
      <c r="C204" s="399">
        <f>ROWS('2_Data_collection'!GU7:GU99998)-COUNTBLANK('2_Data_collection'!GU7:GU99998)</f>
        <v>0</v>
      </c>
      <c r="D204" s="385">
        <f t="shared" si="3"/>
        <v>0</v>
      </c>
    </row>
    <row r="205" spans="1:4" x14ac:dyDescent="0.45">
      <c r="A205" s="384" t="str">
        <f>'3_Data_format'!GV1</f>
        <v>d</v>
      </c>
      <c r="B205" s="384" t="str">
        <f>'3_Data_format'!GV4</f>
        <v>D - Score</v>
      </c>
      <c r="C205" s="399">
        <f>ROWS('2_Data_collection'!GV7:GV99998)-COUNTBLANK('2_Data_collection'!GV7:GV99998)</f>
        <v>0</v>
      </c>
      <c r="D205" s="385">
        <f t="shared" si="3"/>
        <v>0</v>
      </c>
    </row>
    <row r="206" spans="1:4" x14ac:dyDescent="0.45">
      <c r="A206" s="384" t="str">
        <f>'3_Data_format'!GW1</f>
        <v>d_msg</v>
      </c>
      <c r="B206" s="384" t="str">
        <f>'3_Data_format'!GW4</f>
        <v>D - Message</v>
      </c>
      <c r="C206" s="399">
        <f>ROWS('2_Data_collection'!GW7:GW99998)-COUNTBLANK('2_Data_collection'!GW7:GW99998)</f>
        <v>0</v>
      </c>
      <c r="D206" s="385">
        <f t="shared" si="3"/>
        <v>0</v>
      </c>
    </row>
    <row r="207" spans="1:4" x14ac:dyDescent="0.45">
      <c r="A207" s="384" t="str">
        <f>'3_Data_format'!GX1</f>
        <v>cut_build</v>
      </c>
      <c r="B207" s="384" t="str">
        <f>'3_Data_format'!GX4</f>
        <v>Cut-off Building</v>
      </c>
      <c r="C207" s="399">
        <f>ROWS('2_Data_collection'!GX7:GX99999)-COUNTBLANK('2_Data_collection'!GX7:GX99999)</f>
        <v>0</v>
      </c>
      <c r="D207" s="385">
        <f t="shared" si="3"/>
        <v>0</v>
      </c>
    </row>
    <row r="208" spans="1:4" x14ac:dyDescent="0.45">
      <c r="A208" s="384" t="str">
        <f>'3_Data_format'!GY1</f>
        <v>cut_nrg</v>
      </c>
      <c r="B208" s="384" t="str">
        <f>'3_Data_format'!GY4</f>
        <v>Cut-off Energy</v>
      </c>
      <c r="C208" s="399">
        <f>ROWS('2_Data_collection'!GY7:GY99999)-COUNTBLANK('2_Data_collection'!GY7:GY99999)</f>
        <v>0</v>
      </c>
      <c r="D208" s="385">
        <f t="shared" si="3"/>
        <v>0</v>
      </c>
    </row>
    <row r="209" spans="1:4" x14ac:dyDescent="0.45">
      <c r="A209" s="384" t="str">
        <f>'3_Data_format'!GZ1</f>
        <v>cut_water</v>
      </c>
      <c r="B209" s="384" t="str">
        <f>'3_Data_format'!GZ4</f>
        <v>Cut-off Water</v>
      </c>
      <c r="C209" s="399">
        <f>ROWS('2_Data_collection'!GZ7:GZ99999)-COUNTBLANK('2_Data_collection'!GZ7:GZ99999)</f>
        <v>0</v>
      </c>
      <c r="D209" s="385">
        <f t="shared" si="3"/>
        <v>0</v>
      </c>
    </row>
    <row r="210" spans="1:4" x14ac:dyDescent="0.45">
      <c r="A210" s="384" t="str">
        <f>'3_Data_format'!HA1</f>
        <v>cut_waste</v>
      </c>
      <c r="B210" s="384" t="str">
        <f>'3_Data_format'!HA4</f>
        <v>Cut-off Waste</v>
      </c>
      <c r="C210" s="399">
        <f>ROWS('2_Data_collection'!HA7:HA99999)-COUNTBLANK('2_Data_collection'!HA7:HA99999)</f>
        <v>0</v>
      </c>
      <c r="D210" s="385">
        <f t="shared" si="3"/>
        <v>0</v>
      </c>
    </row>
    <row r="211" spans="1:4" x14ac:dyDescent="0.45">
      <c r="A211" s="384" t="str">
        <f>'3_Data_format'!HB1</f>
        <v>heat_net_id</v>
      </c>
      <c r="B211" s="384" t="str">
        <f>'3_Data_format'!HB4</f>
        <v>ID heating network</v>
      </c>
      <c r="C211" s="399">
        <f>ROWS('2_Data_collection'!HB7:HB99999)-COUNTBLANK('2_Data_collection'!HB7:HB99999)</f>
        <v>0</v>
      </c>
      <c r="D211" s="385">
        <f t="shared" si="3"/>
        <v>0</v>
      </c>
    </row>
    <row r="212" spans="1:4" x14ac:dyDescent="0.45">
      <c r="A212" s="384" t="str">
        <f>'3_Data_format'!HC1</f>
        <v>heat_net_ef</v>
      </c>
      <c r="B212" s="384" t="str">
        <f>'3_Data_format'!HC4</f>
        <v>Emission factor heating network</v>
      </c>
      <c r="C212" s="399">
        <f>ROWS('2_Data_collection'!HC7:HC99999)-COUNTBLANK('2_Data_collection'!HC7:HC99999)</f>
        <v>0</v>
      </c>
      <c r="D212" s="385">
        <f t="shared" si="3"/>
        <v>0</v>
      </c>
    </row>
    <row r="213" spans="1:4" x14ac:dyDescent="0.45">
      <c r="A213" s="384" t="str">
        <f>'3_Data_format'!HD1</f>
        <v>cool_net_id</v>
      </c>
      <c r="B213" s="384" t="str">
        <f>'3_Data_format'!HD4</f>
        <v>ID cooling network</v>
      </c>
      <c r="C213" s="399">
        <f>ROWS('2_Data_collection'!HD7:HD99999)-COUNTBLANK('2_Data_collection'!HD7:HD99999)</f>
        <v>0</v>
      </c>
      <c r="D213" s="385">
        <f t="shared" si="3"/>
        <v>0</v>
      </c>
    </row>
    <row r="214" spans="1:4" x14ac:dyDescent="0.45">
      <c r="A214" s="384" t="str">
        <f>'3_Data_format'!HE1</f>
        <v>cool_net_ef</v>
      </c>
      <c r="B214" s="384" t="str">
        <f>'3_Data_format'!HE4</f>
        <v>Emission factor cooling network</v>
      </c>
      <c r="C214" s="399">
        <f>ROWS('2_Data_collection'!HE7:HE99999)-COUNTBLANK('2_Data_collection'!HE7:HE99999)</f>
        <v>0</v>
      </c>
      <c r="D214" s="385">
        <f t="shared" si="3"/>
        <v>0</v>
      </c>
    </row>
    <row r="215" spans="1:4" x14ac:dyDescent="0.45">
      <c r="A215" s="384" t="str">
        <f>'3_Data_format'!HF1</f>
        <v>post_proc_comment</v>
      </c>
      <c r="B215" s="384" t="str">
        <f>'3_Data_format'!HF4</f>
        <v>Comments post-process</v>
      </c>
      <c r="C215" s="399">
        <f>ROWS('2_Data_collection'!HF7:HF99999)-COUNTBLANK('2_Data_collection'!HF7:HF99999)</f>
        <v>0</v>
      </c>
      <c r="D215" s="385">
        <f t="shared" si="3"/>
        <v>0</v>
      </c>
    </row>
  </sheetData>
  <sheetProtection algorithmName="SHA-512" hashValue="2dNtkZCd1j8JaDPbHPJEXultDXI5ifWmey3xSSe2plF5uoH7ZD7OKEzvcPht2U6RSLly8LmQPTGHLWehVCJQfw==" saltValue="YI1QJIVkpecZt+F27AaMA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0_Guidelines_EN</vt:lpstr>
      <vt:lpstr>0_Guidelines_FR</vt:lpstr>
      <vt:lpstr>1_Building_types_EN</vt:lpstr>
      <vt:lpstr>1_Building_types_FR</vt:lpstr>
      <vt:lpstr>2_Data_collection</vt:lpstr>
      <vt:lpstr>3_Data_format</vt:lpstr>
      <vt:lpstr>4_Building_types_MENU</vt:lpstr>
      <vt:lpstr>5_Completion</vt:lpstr>
      <vt:lpstr>Accommodation</vt:lpstr>
      <vt:lpstr>Commerce</vt:lpstr>
      <vt:lpstr>Data_center</vt:lpstr>
      <vt:lpstr>Education</vt:lpstr>
      <vt:lpstr>Event_hosting</vt:lpstr>
      <vt:lpstr>Food_service</vt:lpstr>
      <vt:lpstr>Health</vt:lpstr>
      <vt:lpstr>Light_industrial</vt:lpstr>
      <vt:lpstr>Logistics</vt:lpstr>
      <vt:lpstr>Mixed</vt:lpstr>
      <vt:lpstr>Offices</vt:lpstr>
      <vt:lpstr>Other</vt:lpstr>
      <vt:lpstr>Residential</vt:lpstr>
      <vt:lpstr>typologies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lois moulas</dc:creator>
  <cp:keywords/>
  <dc:description/>
  <cp:lastModifiedBy>Roméo Juge</cp:lastModifiedBy>
  <cp:revision/>
  <dcterms:created xsi:type="dcterms:W3CDTF">2020-03-27T11:37:05Z</dcterms:created>
  <dcterms:modified xsi:type="dcterms:W3CDTF">2024-04-16T14:58:35Z</dcterms:modified>
  <cp:category/>
  <cp:contentStatus/>
</cp:coreProperties>
</file>